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codeName="Questa_cartella_di_lavoro" defaultThemeVersion="166925"/>
  <mc:AlternateContent xmlns:mc="http://schemas.openxmlformats.org/markup-compatibility/2006">
    <mc:Choice Requires="x15">
      <x15ac:absPath xmlns:x15ac="http://schemas.microsoft.com/office/spreadsheetml/2010/11/ac" url="G:\.shortcut-targets-by-id\1GHxrFDr9ieoZRSYa2HKb8rbLSmzQlEj1\Fitzcarraldo Files\OCP\Attività istituzionale\Monitoraggi\Report Statistico\2023\Musei\File da caricare su sito\"/>
    </mc:Choice>
  </mc:AlternateContent>
  <xr:revisionPtr revIDLastSave="0" documentId="13_ncr:1_{F0C4E2C8-0E0F-44B6-A71C-89B0908F4207}" xr6:coauthVersionLast="36" xr6:coauthVersionMax="36" xr10:uidLastSave="{00000000-0000-0000-0000-000000000000}"/>
  <bookViews>
    <workbookView xWindow="11430" yWindow="0" windowWidth="11715" windowHeight="12330" xr2:uid="{00000000-000D-0000-FFFF-FFFF00000000}"/>
  </bookViews>
  <sheets>
    <sheet name="Indice" sheetId="1" r:id="rId1"/>
    <sheet name="Tavola_01" sheetId="2" r:id="rId2"/>
    <sheet name="Tavola_02" sheetId="17" r:id="rId3"/>
    <sheet name="Tavola_03" sheetId="18" r:id="rId4"/>
    <sheet name="Tavola_04" sheetId="5" r:id="rId5"/>
    <sheet name="Tavola_05" sheetId="6" r:id="rId6"/>
    <sheet name="Tavola_06" sheetId="19" r:id="rId7"/>
    <sheet name="Tavola_07" sheetId="11" r:id="rId8"/>
    <sheet name="Tavola_08" sheetId="21" r:id="rId9"/>
  </sheets>
  <definedNames>
    <definedName name="SETTORE">Tavola_01!$B$2</definedName>
    <definedName name="TERRITORIO">Tavola_01!$B$3</definedName>
    <definedName name="VALDILANA">Tavola_01!$B$98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8" l="1"/>
  <c r="D10" i="18"/>
  <c r="D9" i="18"/>
  <c r="E9" i="18"/>
  <c r="B6" i="19" l="1"/>
  <c r="B5" i="19"/>
  <c r="B4" i="19"/>
  <c r="B3" i="19"/>
  <c r="D2" i="19"/>
  <c r="D2" i="6" l="1"/>
  <c r="B6" i="6"/>
  <c r="B5" i="6"/>
  <c r="B3" i="6"/>
  <c r="B4" i="6"/>
  <c r="B6" i="5"/>
  <c r="B5" i="5"/>
  <c r="B4" i="5"/>
  <c r="B3" i="5"/>
  <c r="D2" i="5"/>
  <c r="D2" i="18" l="1"/>
  <c r="B6" i="18"/>
  <c r="B5" i="18"/>
  <c r="B4" i="18"/>
  <c r="B3" i="18"/>
  <c r="B6" i="17"/>
  <c r="B5" i="17"/>
  <c r="B4" i="17"/>
  <c r="B3" i="17"/>
  <c r="D2" i="17"/>
  <c r="B6" i="2"/>
  <c r="B5" i="2"/>
  <c r="B3" i="2"/>
  <c r="B4" i="2"/>
  <c r="D2" i="2"/>
</calcChain>
</file>

<file path=xl/sharedStrings.xml><?xml version="1.0" encoding="utf-8"?>
<sst xmlns="http://schemas.openxmlformats.org/spreadsheetml/2006/main" count="3453" uniqueCount="835">
  <si>
    <t>2021</t>
  </si>
  <si>
    <t>2022</t>
  </si>
  <si>
    <t>2019</t>
  </si>
  <si>
    <t>AL</t>
  </si>
  <si>
    <t>ACQUI TERME</t>
  </si>
  <si>
    <t>ALESSANDRIA</t>
  </si>
  <si>
    <t>CASALE MONFERRATO</t>
  </si>
  <si>
    <t>Totale provincia di Alessandria</t>
  </si>
  <si>
    <t>AT</t>
  </si>
  <si>
    <t>ASTI</t>
  </si>
  <si>
    <t>Totale provincia di Asti</t>
  </si>
  <si>
    <t>BI</t>
  </si>
  <si>
    <t>BIELLA</t>
  </si>
  <si>
    <t>-</t>
  </si>
  <si>
    <t>Totale provincia di Biella</t>
  </si>
  <si>
    <t>CN</t>
  </si>
  <si>
    <t>ALBA</t>
  </si>
  <si>
    <t>BORGO SAN DALMAZZO</t>
  </si>
  <si>
    <t>BRA</t>
  </si>
  <si>
    <t>BUSCA</t>
  </si>
  <si>
    <t>CUNEO</t>
  </si>
  <si>
    <t>FOSSANO</t>
  </si>
  <si>
    <t>SALUZZO</t>
  </si>
  <si>
    <t>SAVIGLIANO</t>
  </si>
  <si>
    <t>Totale provincia di Cuneo</t>
  </si>
  <si>
    <t>NO</t>
  </si>
  <si>
    <t>NOVARA</t>
  </si>
  <si>
    <t>Totale provincia di Novara</t>
  </si>
  <si>
    <t>TO</t>
  </si>
  <si>
    <t>AVIGLIANA</t>
  </si>
  <si>
    <t>BARDONECCHIA</t>
  </si>
  <si>
    <t>CARMAGNOLA</t>
  </si>
  <si>
    <t>CHIERI</t>
  </si>
  <si>
    <t>GIAVENO</t>
  </si>
  <si>
    <t>GRUGLIASCO</t>
  </si>
  <si>
    <t>IVREA</t>
  </si>
  <si>
    <t>MONCALIERI</t>
  </si>
  <si>
    <t>PINEROLO</t>
  </si>
  <si>
    <t>RIVOLI</t>
  </si>
  <si>
    <t>SETTIMO TORINESE</t>
  </si>
  <si>
    <t>TORINO</t>
  </si>
  <si>
    <t>VENARIA REALE</t>
  </si>
  <si>
    <t>Totale provincia di Torino</t>
  </si>
  <si>
    <t>VERBANIA</t>
  </si>
  <si>
    <t>VC</t>
  </si>
  <si>
    <t>BORGOSESIA</t>
  </si>
  <si>
    <t>VARALLO</t>
  </si>
  <si>
    <t>VERCELLI</t>
  </si>
  <si>
    <t>Totale provincia di Vercelli</t>
  </si>
  <si>
    <t xml:space="preserve">TOTALE PIEMONTE </t>
  </si>
  <si>
    <t>Note</t>
  </si>
  <si>
    <t>2023-2019</t>
  </si>
  <si>
    <t>2023-2022</t>
  </si>
  <si>
    <t>2023</t>
  </si>
  <si>
    <t>2020</t>
  </si>
  <si>
    <t>Comune</t>
  </si>
  <si>
    <t>Provincia</t>
  </si>
  <si>
    <t>gennaio</t>
  </si>
  <si>
    <t>febbraio</t>
  </si>
  <si>
    <t>marzo</t>
  </si>
  <si>
    <t>aprile</t>
  </si>
  <si>
    <t>maggio</t>
  </si>
  <si>
    <t>giugno</t>
  </si>
  <si>
    <t>luglio</t>
  </si>
  <si>
    <t>agosto</t>
  </si>
  <si>
    <t>settembre</t>
  </si>
  <si>
    <t>ottobre</t>
  </si>
  <si>
    <t>novembre</t>
  </si>
  <si>
    <t>dicembre</t>
  </si>
  <si>
    <t>Totale 2023</t>
  </si>
  <si>
    <t>Mese</t>
  </si>
  <si>
    <t>Piemonte</t>
  </si>
  <si>
    <t>2019|2020|2021|2022|2023|</t>
  </si>
  <si>
    <t>2023|</t>
  </si>
  <si>
    <t>NOME TAVOLA</t>
  </si>
  <si>
    <t>SETTORE</t>
  </si>
  <si>
    <t>VARIABILI</t>
  </si>
  <si>
    <t>ANNI</t>
  </si>
  <si>
    <t>CINEMA</t>
  </si>
  <si>
    <t>INDICE DELLE TAVOLE</t>
  </si>
  <si>
    <t>TERRITORIO</t>
  </si>
  <si>
    <t>N. TAVOLA</t>
  </si>
  <si>
    <t>TAVOLA 08</t>
  </si>
  <si>
    <t>DATO ANNUALE</t>
  </si>
  <si>
    <t>DATO MENSILE</t>
  </si>
  <si>
    <t>LIVELLO DI AGGREGAZIONE</t>
  </si>
  <si>
    <t>Il pubblico dei musei in Piemonte nel 2023</t>
  </si>
  <si>
    <t>Nota Metodologica - Musei e beni culurali</t>
  </si>
  <si>
    <t>Musei</t>
  </si>
  <si>
    <t>museo/bene culturale</t>
  </si>
  <si>
    <t>Biglietti/ingressi</t>
  </si>
  <si>
    <t>Museo/bene culturale</t>
  </si>
  <si>
    <t>RACCONIGI</t>
  </si>
  <si>
    <t>AGLIÈ</t>
  </si>
  <si>
    <t>NICHELINO</t>
  </si>
  <si>
    <t>PINO TORINESE</t>
  </si>
  <si>
    <t>Castello di Moncalieri</t>
  </si>
  <si>
    <t>Palazzina di Stupinigi</t>
  </si>
  <si>
    <t>Infini.to</t>
  </si>
  <si>
    <t>Casa del Conte Verde</t>
  </si>
  <si>
    <t>Castello di Rivoli</t>
  </si>
  <si>
    <t>Camera - Centro Italiano per la Fotografia</t>
  </si>
  <si>
    <t>Fondazione Merz</t>
  </si>
  <si>
    <t>Fondazione Sandretto</t>
  </si>
  <si>
    <t>Fondazione Teatro Regio</t>
  </si>
  <si>
    <t>GAM</t>
  </si>
  <si>
    <t>Juventus Museum</t>
  </si>
  <si>
    <t>MAcA - Museo A come Ambiente</t>
  </si>
  <si>
    <t>MAO</t>
  </si>
  <si>
    <t>MEF - Museo Ettore Fico</t>
  </si>
  <si>
    <t>MEF Outside</t>
  </si>
  <si>
    <t>MIAAO - Museo Internazionale di arti applicate</t>
  </si>
  <si>
    <t>Mufant - Museolab del Fantastico e della Fantascienza</t>
  </si>
  <si>
    <t>Museo Arti Decorative Accorsi-Ometto</t>
  </si>
  <si>
    <t>Museo Cesare Lombroso</t>
  </si>
  <si>
    <t>Museo Civico Pietro Micca</t>
  </si>
  <si>
    <t>Museo del Carcere Le Nuove</t>
  </si>
  <si>
    <t>Museo della Frutta</t>
  </si>
  <si>
    <t>Museo della Radio e della Televisione</t>
  </si>
  <si>
    <t>Museo della Sindone</t>
  </si>
  <si>
    <t>Museo di Anatomia</t>
  </si>
  <si>
    <t>Museo Diffuso della Resistenza</t>
  </si>
  <si>
    <t>Museo Diocesano di Torino</t>
  </si>
  <si>
    <t>Museo Egizio</t>
  </si>
  <si>
    <t>Museo Faà di Bruno</t>
  </si>
  <si>
    <t>Museo Lavazza</t>
  </si>
  <si>
    <t>Museo Storico Artiglieria</t>
  </si>
  <si>
    <t>Museo Storico Reale Mutua</t>
  </si>
  <si>
    <t>Orto Botanico</t>
  </si>
  <si>
    <t>Palazzo Barolo</t>
  </si>
  <si>
    <t>Palazzo Carignano</t>
  </si>
  <si>
    <t>Palazzo Madama</t>
  </si>
  <si>
    <t>Pinacoteca Albertina</t>
  </si>
  <si>
    <t>Pinacoteca Giovanni e Marella Agnelli</t>
  </si>
  <si>
    <t>Reali Tombe e Basilica di Superga</t>
  </si>
  <si>
    <t>Villa della Regina</t>
  </si>
  <si>
    <t>chiuso</t>
  </si>
  <si>
    <t>np</t>
  </si>
  <si>
    <t>Polo del '900</t>
  </si>
  <si>
    <t>Borgo e Rocca Medievale</t>
  </si>
  <si>
    <t>Castello e parco di Racconigi</t>
  </si>
  <si>
    <t>Castello Ducale e parco di Agliè</t>
  </si>
  <si>
    <t>Numero di musei rispondenti al monitoraggio</t>
  </si>
  <si>
    <t>Officina della Scrittura</t>
  </si>
  <si>
    <t>La Venaria Reale</t>
  </si>
  <si>
    <t>Sala Espositiva Tranvia Sassi</t>
  </si>
  <si>
    <t xml:space="preserve">A partire dal 2021 il sistema di conteggio dei biglietti della Reggia di Venaria e del Castello della Mandria è stato modificato, pertanto allo scopo di fornire un prospetto confrontabile delle visite triennali è stato applicato lo stesso sistema di conteggio anche al 2019 e al 2020. I dati riferiti a questi due anni e pubblicati nella presente Tavola non coincidono con quelli pubblicati nei Report precedenti al 2021. Inoltre, dal momento che il complesso de La Venaria Reale include nel circuito di visita la Reggia e gli Appertamenti reali di Borgo Castello (Castello della Mandria) a partire dal Report Annuale 2021 i dati di ingresso di tali beni sono comunicati sotto la stessa voce La Venaria Reale. </t>
  </si>
  <si>
    <t>I dati di Infini.to non includono gli accessi agli spettacoli del Planetario che sono stati:
- 49.638 nel 2019
- 13.767 nel 2020
- 12.544 nel 2021
- 39.974 nel 2022
- 53.853 nel 2023</t>
  </si>
  <si>
    <t>Il Polo del '900 è un centro culturale di Torino aperto alla cittadinanza e rivolto soprattutto ai giovani e ai nuovi cittadini. E' uno spazio polifunzionale: al suo interno trovano casa 19 Enti partecipanti, sale lettura, spazi per eventi e un Museo (il Museo Diffuso della Resistenza). I dati qui riportati rappresentano l'affluenza totale alla struttura. L'attività di monitoraggio del pubblico avviene tramite contaccessi, registri firme e un'attività di sbigliettamento per gli ingressi al Museo, alle attività espositive ed una parte degli eventi. Lo strumento di sbigliettamento (con i relativi interi, ridotti, gratuiti) sono disponibili solo per il Museo Diffuso, che fornisce i propri dettagli autonomamente nel report di propria competenza.
Nel totale sono compresi gli ingressi del Museo Diffuso della Resistenza per quanto riguarda le visite all'interno della sede. Non sono invece comprese le visite ai luoghi di memoria del Museo che si svolgono sul territorio.</t>
  </si>
  <si>
    <t>AVVERTENZE!
Il totale per anno indicato al fondo della tabella non è la somma matematica dei dati indicati nelle caselle precedenti poiché i dati del Polo del '900 includono gli ingressi al Museo Diffuso della Resistenza, ma non le visite ai luoghi di memoria presenti sul territorio cittadino che invece sono incluse nel dato del museo della Resistenza. Nel totale del Sistema Metropolitano gli ingressi al Museo della Resistenza sono stati conteggiati una sola volta.</t>
  </si>
  <si>
    <t>Sono incluse nei dati di ingresso le visite ai luoghi della memoria presenti in città. In totale i passaggi nei luoghi della memoria sono stati:
- 4.404 nel 2019
- 1.317 nel 2020
- 691 nel 2021
- 2.792 nel 2022
- 4.636 nel 2023</t>
  </si>
  <si>
    <t>I dati di ingresso includono anche i biglietti all'ascensore panoramico della Mole Antonelliana.</t>
  </si>
  <si>
    <t>La Rocca Medievale dal 2018 è aperta solo per visite guidate scolastiche a cura di Theatrum Sabaudiae e da maggio 2018 non vengono più conteggiati gli accessi liberi all'area del Borgo medievale. 
Da settembre 2021 la Rocca è chiusa per lavori di manutenzione.</t>
  </si>
  <si>
    <t>MUSEI</t>
  </si>
  <si>
    <t>Museo Civico Archeologico</t>
  </si>
  <si>
    <t>AcdB - Alessandria città delle Biciclette</t>
  </si>
  <si>
    <t>Museo del Cappello Borsalino</t>
  </si>
  <si>
    <t>Museo Etnografico "C'era una volta"(Museo Gambarina)</t>
  </si>
  <si>
    <t>Museo Marengo</t>
  </si>
  <si>
    <t>Palazzo Cuttica</t>
  </si>
  <si>
    <t>Sale d'Arte</t>
  </si>
  <si>
    <t>Teatro delle Scienze</t>
  </si>
  <si>
    <t>Museo Gipsoteca Monteverde</t>
  </si>
  <si>
    <t>Museo Civico di Casale Monf.to</t>
  </si>
  <si>
    <t>Museo d'Arte e Storia Ebraica</t>
  </si>
  <si>
    <t>Villa Vidua</t>
  </si>
  <si>
    <t>Forte di Gavi</t>
  </si>
  <si>
    <t>Museo dei Campionissimi</t>
  </si>
  <si>
    <t>Museo Paleontologico "Giulio Maini"</t>
  </si>
  <si>
    <t>Museo della Maschera</t>
  </si>
  <si>
    <t>Sacro Monte di Crea</t>
  </si>
  <si>
    <t>Pinacoteca - Tortona</t>
  </si>
  <si>
    <t>Studio Pellizza da Volpedo</t>
  </si>
  <si>
    <t>BISTAGNO</t>
  </si>
  <si>
    <t>CONZANO</t>
  </si>
  <si>
    <t>GAVI</t>
  </si>
  <si>
    <t>NOVI LIGURE</t>
  </si>
  <si>
    <t>OVADA</t>
  </si>
  <si>
    <t>ROCCA GRIMALDA</t>
  </si>
  <si>
    <t>SERRALUNGA DI CREA</t>
  </si>
  <si>
    <t>TORTONA</t>
  </si>
  <si>
    <t>VOLPEDO</t>
  </si>
  <si>
    <t>Variazione % biglietti/ingressi</t>
  </si>
  <si>
    <t>Abbazia di Vezzolano</t>
  </si>
  <si>
    <t>Fondazione Asti Musei - Palazzo Mazzetti</t>
  </si>
  <si>
    <t>Museo del Risorgimento di Asti</t>
  </si>
  <si>
    <t>Museo Paleontologico Territoriale dell'Astigiano</t>
  </si>
  <si>
    <t>Museo Missionario Don Bosco</t>
  </si>
  <si>
    <t>Museo Arti e Mestieri</t>
  </si>
  <si>
    <t>ALBUGNANO</t>
  </si>
  <si>
    <t>CASTELNUOVO DON BOSCO</t>
  </si>
  <si>
    <t>CISTERNA D'ASTI</t>
  </si>
  <si>
    <t>Totale confrontabile al 2019 - provincia di Alessandria</t>
  </si>
  <si>
    <t>Totale confrontabile al 2019 - provincia di Asti</t>
  </si>
  <si>
    <t>comuni vari</t>
  </si>
  <si>
    <t>Rete Museale Biellese</t>
  </si>
  <si>
    <t>Biella</t>
  </si>
  <si>
    <t>Fondazione Pistoletto*</t>
  </si>
  <si>
    <t>Giardino Botanico di Oropa*</t>
  </si>
  <si>
    <t>Macist Museum</t>
  </si>
  <si>
    <t>Museo dei Tesori di Oropa</t>
  </si>
  <si>
    <t>Museo del Territorio Biellese*</t>
  </si>
  <si>
    <t>Palazzo Gromo Losa*</t>
  </si>
  <si>
    <t>Palazzo La Marmora*</t>
  </si>
  <si>
    <t>Candelo</t>
  </si>
  <si>
    <t>Cossato</t>
  </si>
  <si>
    <t>Ecomuseo del Cossatese e delle Baragge*</t>
  </si>
  <si>
    <t>Museo Laboratorio del Mortigliengo</t>
  </si>
  <si>
    <t>Pettinengo</t>
  </si>
  <si>
    <t>Museo della sacralità dell’acqua e degli acquasantini (MUSA)*</t>
  </si>
  <si>
    <t>Pray</t>
  </si>
  <si>
    <t>La Fabbrica della Ruota*</t>
  </si>
  <si>
    <t>Ronco Biellese</t>
  </si>
  <si>
    <t>Ecomuseo della Terracotta*</t>
  </si>
  <si>
    <t>Rosazza</t>
  </si>
  <si>
    <t>Casa Museo dell'Alta Valle del Cervo*</t>
  </si>
  <si>
    <t>Sordevolo</t>
  </si>
  <si>
    <t>Ecomuseo della Tradizione Costruttiva*</t>
  </si>
  <si>
    <t>Trivero</t>
  </si>
  <si>
    <t>Casa Zegna*</t>
  </si>
  <si>
    <t>Verrone</t>
  </si>
  <si>
    <t>Falseum - Museo del falso e dell'inganno*</t>
  </si>
  <si>
    <t>Variazione %</t>
  </si>
  <si>
    <t>Mostre 2023</t>
  </si>
  <si>
    <t>Totale confrontabile al 2019 - provincia di Biella</t>
  </si>
  <si>
    <t>Vedi</t>
  </si>
  <si>
    <t>Museo Civico "Federico Eusebio"</t>
  </si>
  <si>
    <t>Museo dei Cavatappi</t>
  </si>
  <si>
    <t>WIMU - Museo del vino</t>
  </si>
  <si>
    <t>Museo dell'Abbazia di Borgo San Dalmazzo</t>
  </si>
  <si>
    <t>Museo Civico Craveri</t>
  </si>
  <si>
    <t>Museo del Giocattolo</t>
  </si>
  <si>
    <t>Palazzo Traversa</t>
  </si>
  <si>
    <t>Castello del Roccolo</t>
  </si>
  <si>
    <t>Filatoio Rosso</t>
  </si>
  <si>
    <t>Centro visita Aleve'</t>
  </si>
  <si>
    <t>Museo della Magia</t>
  </si>
  <si>
    <t>Museo della Regia Fabbrica di Vetri e Cristalli</t>
  </si>
  <si>
    <t>Palazzo Serriod de La Tour</t>
  </si>
  <si>
    <t>Polo Educativo Pian del Re</t>
  </si>
  <si>
    <t>Museo Archeologico Caburrum</t>
  </si>
  <si>
    <t>Museo Civico di Cuneo</t>
  </si>
  <si>
    <t>Museo Diocesano di Cuneo</t>
  </si>
  <si>
    <t>Palazzo Borelli</t>
  </si>
  <si>
    <t>Espaci Occitan</t>
  </si>
  <si>
    <t>Museo Mallé</t>
  </si>
  <si>
    <t>Castello Principi D'Acaja</t>
  </si>
  <si>
    <t>Museo Diocesano di Fossano</t>
  </si>
  <si>
    <t>Grotte di Bossea</t>
  </si>
  <si>
    <t>Castello Reale di Govone</t>
  </si>
  <si>
    <t>Castello di Grinzane Cavour - Museo delle Langhe</t>
  </si>
  <si>
    <t>Castelli Tapparelli D'Azeglio di Lagnasco</t>
  </si>
  <si>
    <t>Museo Civico Arti e Tradizioni Popolari La Cultura del gesso</t>
  </si>
  <si>
    <t>Castello della Manta</t>
  </si>
  <si>
    <t>Museo del Piropo</t>
  </si>
  <si>
    <t>Museo Generale Bonaparte</t>
  </si>
  <si>
    <t>Chiesa della Missione</t>
  </si>
  <si>
    <t>Museo Civico della Stampa</t>
  </si>
  <si>
    <t>Museo della Ceramica</t>
  </si>
  <si>
    <t>Torre Civica del Belvedere</t>
  </si>
  <si>
    <t>Museo dell'Arpa</t>
  </si>
  <si>
    <t>Abbazia di Staffarda</t>
  </si>
  <si>
    <t>Museo Naturalistico fiume Po</t>
  </si>
  <si>
    <t>Castello di Rocca de' Baldi</t>
  </si>
  <si>
    <t>Casa Pellico</t>
  </si>
  <si>
    <t>Castiglia</t>
  </si>
  <si>
    <t>Museo Civico Casa Cavassa</t>
  </si>
  <si>
    <t>Torre Civica</t>
  </si>
  <si>
    <t>Borgata Museo Balma Boves</t>
  </si>
  <si>
    <t>Museo Civico di Savigliano</t>
  </si>
  <si>
    <t>Museo Ferroviario</t>
  </si>
  <si>
    <t>Múses - Accademia Europea delle Essenze</t>
  </si>
  <si>
    <t>Castello di Serralunga</t>
  </si>
  <si>
    <t>Fabbrica dei suoni</t>
  </si>
  <si>
    <t>Forte Albertino</t>
  </si>
  <si>
    <t>Totale confrontabile al 2019 - provincia di Cuneo</t>
  </si>
  <si>
    <t>BAROLO</t>
  </si>
  <si>
    <t>CARAGLIO</t>
  </si>
  <si>
    <t>CASTELDELFINO</t>
  </si>
  <si>
    <t>CHERASCO</t>
  </si>
  <si>
    <t>CHIUSA DI PESIO</t>
  </si>
  <si>
    <t>COSTIGLIOLE SALUZZO</t>
  </si>
  <si>
    <t>CRISSOLO</t>
  </si>
  <si>
    <t>DEMONTE</t>
  </si>
  <si>
    <t>DRONERO</t>
  </si>
  <si>
    <t>FRABOSA SOPRANA</t>
  </si>
  <si>
    <t>GOVONE</t>
  </si>
  <si>
    <t>GRINZANE</t>
  </si>
  <si>
    <t>LAGNASCO</t>
  </si>
  <si>
    <t>MAGLIANO ALFIERI</t>
  </si>
  <si>
    <t>MANTA</t>
  </si>
  <si>
    <t>MARTINIANA PO</t>
  </si>
  <si>
    <t>MOMBASIGLIO</t>
  </si>
  <si>
    <t>MONDOVÌ</t>
  </si>
  <si>
    <t>PIASCO</t>
  </si>
  <si>
    <t>REVELLO</t>
  </si>
  <si>
    <t>ROCCA DE BALDI</t>
  </si>
  <si>
    <t>SANFRONT</t>
  </si>
  <si>
    <t>SERRALUNGA D'ALBA</t>
  </si>
  <si>
    <t>VENASCA</t>
  </si>
  <si>
    <t>VINADIO</t>
  </si>
  <si>
    <t>Museo Etnografico dell'attrezzo agricolo</t>
  </si>
  <si>
    <t>Civiche Raccolte del Broletto</t>
  </si>
  <si>
    <t>Cupola San Gaudenzio</t>
  </si>
  <si>
    <t>Museo Faraggiana Ferrandi</t>
  </si>
  <si>
    <t>Raccolte di Casa Museo Rognoni Salvaneschi</t>
  </si>
  <si>
    <t>Museo Fanchini</t>
  </si>
  <si>
    <t>Sacro Monte d'Orta</t>
  </si>
  <si>
    <t>Museo storico Etnografico della bassa valsesia</t>
  </si>
  <si>
    <t>Museo del Rubinetto</t>
  </si>
  <si>
    <t>Fondazione Calderara</t>
  </si>
  <si>
    <t>Totale confrontabile al 2019 - provincia di Novara</t>
  </si>
  <si>
    <t>Ecomuseo Sogno di luce</t>
  </si>
  <si>
    <t>Museo del Dinamitificio Nobel</t>
  </si>
  <si>
    <t>Forte Bramafam</t>
  </si>
  <si>
    <t>Museo di Arte Religiosa Alpina - Bardonecchia</t>
  </si>
  <si>
    <t>Munlab - Museo dell'Argilla</t>
  </si>
  <si>
    <t>Castello di Masino</t>
  </si>
  <si>
    <t>Ecomuseo della Canapa</t>
  </si>
  <si>
    <t>Museo Civico Navale</t>
  </si>
  <si>
    <t>Museo Civico Storia Naturale</t>
  </si>
  <si>
    <t>Museo Tipografico Rondani</t>
  </si>
  <si>
    <t>Sinagoga di Carmagnola</t>
  </si>
  <si>
    <t>Homo et Ibex</t>
  </si>
  <si>
    <t xml:space="preserve">Museo Martini </t>
  </si>
  <si>
    <t>Museo Archeologico del Canavese - Cuorgnè</t>
  </si>
  <si>
    <t>Forte di Exilles</t>
  </si>
  <si>
    <t>Forte di Fenestrelle</t>
  </si>
  <si>
    <t>Museo dell'Emigrazione</t>
  </si>
  <si>
    <t>Museo del Gusto</t>
  </si>
  <si>
    <t>Museo di Arte Religiosa Alpina - Giaglione</t>
  </si>
  <si>
    <t>Museo del Grande Torino</t>
  </si>
  <si>
    <t xml:space="preserve">Anfiteatro Morenico - Rete Museale </t>
  </si>
  <si>
    <t>Laboratorio Museo Tecnologicamente</t>
  </si>
  <si>
    <t>Museo Civico Pier Alessandro Garda</t>
  </si>
  <si>
    <t>Confraternita SS. Nome di Gesù</t>
  </si>
  <si>
    <t>Centro visitatori Locana</t>
  </si>
  <si>
    <t>Centro visitatori Noasca</t>
  </si>
  <si>
    <t>Museo Archeologico dell'Abbazia di Novalesa</t>
  </si>
  <si>
    <t>Museo di Arte Religiosa Alpina - Novalesa</t>
  </si>
  <si>
    <t>Museo del Centro Studi D'Andrade</t>
  </si>
  <si>
    <t>Casa del Senato</t>
  </si>
  <si>
    <t>Civico Museo Didattico di Scienze Naturali "Mario Strani"</t>
  </si>
  <si>
    <t>Museo Civico dell'Arte Preistorica</t>
  </si>
  <si>
    <t>Museo dell'Arma di Cavalleria</t>
  </si>
  <si>
    <t>Museo Storico del Mutuo Soccorso</t>
  </si>
  <si>
    <t>Palazzo Vittone - Collezione Civica d'Arte</t>
  </si>
  <si>
    <t>Palazzo Vittone - Museo Civico Etnografico del Pinerolese</t>
  </si>
  <si>
    <t>Ecomuseo delle Miniere</t>
  </si>
  <si>
    <t>Centro visitatori Ribordone</t>
  </si>
  <si>
    <t>Centro visitatori Ronco</t>
  </si>
  <si>
    <t>Abbazia di S. Antonio di Ranverso</t>
  </si>
  <si>
    <t>Abbazia di Fruttuaria</t>
  </si>
  <si>
    <t>Cappella del Conte</t>
  </si>
  <si>
    <t>Castello di Miradolo</t>
  </si>
  <si>
    <t>Sacra di San Michele</t>
  </si>
  <si>
    <t>Castello Cavour</t>
  </si>
  <si>
    <t>Ecomuseo del Freidano</t>
  </si>
  <si>
    <t>MU-CH - Museo della Chimica</t>
  </si>
  <si>
    <t>Centro Ceramico Fornace Pagliero</t>
  </si>
  <si>
    <t>Museo Diocesano Arte Sacra</t>
  </si>
  <si>
    <t>Museo Valdese</t>
  </si>
  <si>
    <t>Giardino Botanico Rea</t>
  </si>
  <si>
    <t>Museo Civico Alpino</t>
  </si>
  <si>
    <t>Museo Laboratorio della Preistoria</t>
  </si>
  <si>
    <t>Centro Visitatori Campiglia Soana</t>
  </si>
  <si>
    <t>Museo di Arte Sacra di Viù</t>
  </si>
  <si>
    <t>Totale confrontabile al 2019 - provincia di Torino</t>
  </si>
  <si>
    <t>Walser Museum</t>
  </si>
  <si>
    <t>Museo di Archeologia e Paleontologia Carlo Conti</t>
  </si>
  <si>
    <t>Sacro Monte di Varallo</t>
  </si>
  <si>
    <t>Museo Camillo Leone</t>
  </si>
  <si>
    <t>Museo del Tesoro del Duomo</t>
  </si>
  <si>
    <t>Museo Francesco Borgogna</t>
  </si>
  <si>
    <t>Totale confrontabile al 2019 - provincia di Vercelli</t>
  </si>
  <si>
    <t>VCO</t>
  </si>
  <si>
    <t>Giardini Villa Taranto</t>
  </si>
  <si>
    <t>Museo Villa Giulia</t>
  </si>
  <si>
    <t>Totale confrontabile al 2019 - provincia del Verbano-Cusio-Ossola</t>
  </si>
  <si>
    <t>MAC – Museo archeologico</t>
  </si>
  <si>
    <t>Museo Arte Sacra Abbazia Casanova</t>
  </si>
  <si>
    <t>Museo Alessandri</t>
  </si>
  <si>
    <t>CASALBELTRAME</t>
  </si>
  <si>
    <t>OLEGGIO</t>
  </si>
  <si>
    <t>ORTA SAN GIULIO</t>
  </si>
  <si>
    <t>ROMAGNANO SESIA</t>
  </si>
  <si>
    <t>SAN MAURIZIO D'OPAGLIO</t>
  </si>
  <si>
    <t>VACCIAGO DI AMENO</t>
  </si>
  <si>
    <t>ALPIGNANO</t>
  </si>
  <si>
    <t>CAMBIANO</t>
  </si>
  <si>
    <t>CARAVINO</t>
  </si>
  <si>
    <t>CERESOLE REALE</t>
  </si>
  <si>
    <t>CUORGNÈ</t>
  </si>
  <si>
    <t>EXILLES</t>
  </si>
  <si>
    <t>FENESTRELLE</t>
  </si>
  <si>
    <t>FROSSASCO</t>
  </si>
  <si>
    <t>GIAGLIONE</t>
  </si>
  <si>
    <t>LEMIE</t>
  </si>
  <si>
    <t>LOCANA</t>
  </si>
  <si>
    <t>NOASCA</t>
  </si>
  <si>
    <t>NOVALESA</t>
  </si>
  <si>
    <t>PAVONE CANAVESE</t>
  </si>
  <si>
    <t>PRALI</t>
  </si>
  <si>
    <t>RIBORDONE</t>
  </si>
  <si>
    <t>RONCO CANAVESE</t>
  </si>
  <si>
    <t>ROSTA</t>
  </si>
  <si>
    <t>SAN BENIGNO CANAVESE</t>
  </si>
  <si>
    <t>SAN GIORIO DI SUSA</t>
  </si>
  <si>
    <t>SAN SECONDO DI PINEROLO</t>
  </si>
  <si>
    <t>SANT'AMBROGIO DI TORINO</t>
  </si>
  <si>
    <t>SANTENA</t>
  </si>
  <si>
    <t>SPINETO DI CASTELLAMONTE</t>
  </si>
  <si>
    <t>SUSA</t>
  </si>
  <si>
    <t>TORRE PELLICE</t>
  </si>
  <si>
    <t>TRANA</t>
  </si>
  <si>
    <t>USSEGLIO</t>
  </si>
  <si>
    <t>VAIE</t>
  </si>
  <si>
    <t>VALPRATO SOANA</t>
  </si>
  <si>
    <t>VIÙ</t>
  </si>
  <si>
    <t>ALAGNA VALSESIA</t>
  </si>
  <si>
    <t>AVVERTENZE!
Il totale ingressi della provincia di Biella non è la somma matematica dei dati indicati nelle caselle precedenti poiché i dati di ingresso della Rete Museale Biellese includono tutte le presenze registrate nei beni facenti parte della Rete nei mesi da aprile a dicembre, compresi i beni monitorati da OCP tutto l'anno (indicati con *) e di cui è fornito in tabella il dato totale di tutto l'anno. Per non duplicare il risultato nel totale della provincia di Biella gli ingressi sono stati conteggiati una sola volta.</t>
  </si>
  <si>
    <t>Acqui Terme</t>
  </si>
  <si>
    <t>Alessandria</t>
  </si>
  <si>
    <t>Casale Monferrato</t>
  </si>
  <si>
    <t>Gavi</t>
  </si>
  <si>
    <t>Novi Ligure</t>
  </si>
  <si>
    <t>Ovada</t>
  </si>
  <si>
    <t>Rocca Grimalda</t>
  </si>
  <si>
    <t>Serralunga di Crea</t>
  </si>
  <si>
    <t>Tortona</t>
  </si>
  <si>
    <t>Volpedo</t>
  </si>
  <si>
    <t>Albugnano</t>
  </si>
  <si>
    <t>Asti</t>
  </si>
  <si>
    <t>Castelnuovo Don Bosco</t>
  </si>
  <si>
    <t>Cisterna d'Asti</t>
  </si>
  <si>
    <t>Palazzo La Marmora</t>
  </si>
  <si>
    <t>Barolo</t>
  </si>
  <si>
    <t>Borgo San Dalmazzo</t>
  </si>
  <si>
    <t>Bra</t>
  </si>
  <si>
    <t>Busca</t>
  </si>
  <si>
    <t>Caraglio</t>
  </si>
  <si>
    <t>Casteldelfino</t>
  </si>
  <si>
    <t>Cherasco</t>
  </si>
  <si>
    <t>Crissolo</t>
  </si>
  <si>
    <t>Cuneo</t>
  </si>
  <si>
    <t>Dronero</t>
  </si>
  <si>
    <t>Fossano</t>
  </si>
  <si>
    <t>Govone</t>
  </si>
  <si>
    <t>Grinzane</t>
  </si>
  <si>
    <t>Lagnasco</t>
  </si>
  <si>
    <t>Magliano Alfieri</t>
  </si>
  <si>
    <t>Manta</t>
  </si>
  <si>
    <t>Mombasiglio</t>
  </si>
  <si>
    <t>Mondovì</t>
  </si>
  <si>
    <t>Revello</t>
  </si>
  <si>
    <t>Rocca de Baldi</t>
  </si>
  <si>
    <t>Saluzzo</t>
  </si>
  <si>
    <t>Sanfront</t>
  </si>
  <si>
    <t>Savigliano</t>
  </si>
  <si>
    <t>Serralunga d'Alba</t>
  </si>
  <si>
    <t>Venasca</t>
  </si>
  <si>
    <t>Vinadio</t>
  </si>
  <si>
    <t>Novara</t>
  </si>
  <si>
    <t>Oleggio</t>
  </si>
  <si>
    <t>Romagnano Sesia</t>
  </si>
  <si>
    <t>Vacciago di Ameno</t>
  </si>
  <si>
    <t>Bardonecchia</t>
  </si>
  <si>
    <t>Cambiano</t>
  </si>
  <si>
    <t>Caravino</t>
  </si>
  <si>
    <t>Carmagnola</t>
  </si>
  <si>
    <t>Ceresole Reale</t>
  </si>
  <si>
    <t>Chieri</t>
  </si>
  <si>
    <t>Cuorgnè</t>
  </si>
  <si>
    <t>Fenestrelle</t>
  </si>
  <si>
    <t>Giaveno</t>
  </si>
  <si>
    <t>Ivrea</t>
  </si>
  <si>
    <t>Lemie</t>
  </si>
  <si>
    <t>Locana</t>
  </si>
  <si>
    <t>Noasca</t>
  </si>
  <si>
    <t>Pinerolo</t>
  </si>
  <si>
    <t>Prali</t>
  </si>
  <si>
    <t>Ribordone</t>
  </si>
  <si>
    <t>Ronco Canavese</t>
  </si>
  <si>
    <t>San Benigno Canavese</t>
  </si>
  <si>
    <t>San Secondo di Pinerolo</t>
  </si>
  <si>
    <t>Sant'Ambrogio di Torino</t>
  </si>
  <si>
    <t>Santena</t>
  </si>
  <si>
    <t>Settimo Torinese</t>
  </si>
  <si>
    <t>Susa</t>
  </si>
  <si>
    <t>Torre Pellice</t>
  </si>
  <si>
    <t>Trana</t>
  </si>
  <si>
    <t>Usseglio</t>
  </si>
  <si>
    <t>Vaie</t>
  </si>
  <si>
    <t>Valprato Soana</t>
  </si>
  <si>
    <t>Viù</t>
  </si>
  <si>
    <t>Alagna Valsesia</t>
  </si>
  <si>
    <t>Borgosesia</t>
  </si>
  <si>
    <t>Varallo</t>
  </si>
  <si>
    <t>Vercelli</t>
  </si>
  <si>
    <t>Totale provincia del Verbano-Cusio-Ossola</t>
  </si>
  <si>
    <t>Verbania</t>
  </si>
  <si>
    <t>Totale Sistema Museale Metropolitano di Torino</t>
  </si>
  <si>
    <t>Castello di Racconigi</t>
  </si>
  <si>
    <t>Castello Ducale di Agliè - Parco</t>
  </si>
  <si>
    <t>Castello di Racconigi - Parco</t>
  </si>
  <si>
    <t>Castello Ducale di Agliè</t>
  </si>
  <si>
    <t>Sistema museale</t>
  </si>
  <si>
    <t xml:space="preserve">Sistema Museale Metropolitano di Torino </t>
  </si>
  <si>
    <t>Sistema Museale Regionale</t>
  </si>
  <si>
    <t>Sistema</t>
  </si>
  <si>
    <t>N. musei/beni monitorati</t>
  </si>
  <si>
    <t>n. visite</t>
  </si>
  <si>
    <t>Totale</t>
  </si>
  <si>
    <t>Sistema Museale Metropolitano di Torino</t>
  </si>
  <si>
    <t>Totale Piemonte</t>
  </si>
  <si>
    <t>Ingressi ai Luoghi della memoria per mese</t>
  </si>
  <si>
    <t>MRT - Musei Reali di Torino</t>
  </si>
  <si>
    <t>Museo Casa Don Bosco - Valdocco - Torino</t>
  </si>
  <si>
    <t>MUSLI - Museo della Scuola e del Libro per l’Infanzia</t>
  </si>
  <si>
    <t>MAUTO - Museo Nazionale dell'Automobile</t>
  </si>
  <si>
    <t>Museo Nazionale del Cinema</t>
  </si>
  <si>
    <t>Museo Nazionale della Montagna</t>
  </si>
  <si>
    <t>Museo Nazionale del Risorgimento Italiano</t>
  </si>
  <si>
    <t>Museo Regionale di Scienze Naturali</t>
  </si>
  <si>
    <t>Museo di Storia Naturale Don Bosco</t>
  </si>
  <si>
    <t>PAV - Parco Arte Vivente</t>
  </si>
  <si>
    <t>AVVERTENZE!
Il totale ingressi 2023 derivante dalla somma dei dati mensili del Sistema Museale Metropolitano di Torino e del Sistema Museale Regionale non coincide con il totale indicato nella Tavola 3 poiché alcuni musei hanno fornito all'OCP solo un dato totale per l'anno 2023.</t>
  </si>
  <si>
    <t>Ecomuseo della vitivinicoltura - Ricetto del Candelo*</t>
  </si>
  <si>
    <t>Totale confrontabile con il 2019</t>
  </si>
  <si>
    <t>Totale confrontabile con il 2020</t>
  </si>
  <si>
    <t>Totale confrontabile con il 2021 e 2022</t>
  </si>
  <si>
    <t>Totale confrontabile con il 2022</t>
  </si>
  <si>
    <t>Totale confrontabile con il 2019, 2020 e 2021</t>
  </si>
  <si>
    <t>MOSTRE</t>
  </si>
  <si>
    <t>Il dato mensile include gli ingressi al Museo della Resistenza ma non gli ingressi ai Luoghi della memoria.</t>
  </si>
  <si>
    <t>Museo del Paesaggio</t>
  </si>
  <si>
    <t>PRAY</t>
  </si>
  <si>
    <t>CANDELO</t>
  </si>
  <si>
    <t>COSSATO</t>
  </si>
  <si>
    <t>MEZZANA MORTIGLIENGO</t>
  </si>
  <si>
    <t>PETTINENGO</t>
  </si>
  <si>
    <t>RONCO BIELLESE</t>
  </si>
  <si>
    <t>ROSAZZA</t>
  </si>
  <si>
    <t>SORDEVOLO</t>
  </si>
  <si>
    <t>TRIVERO</t>
  </si>
  <si>
    <t>VERRONE</t>
  </si>
  <si>
    <t>Il museo ha proposto 18 tra eventi e attività di cui 5 attività per bambini e famiglie (La volpe e la neve - laboratorio per bambini e famiglie; Misteri Misteriosissimi - Halloween al museo;Il canto di Natale - attività per famiglie; Un angelo per Natale - attività per famiglie; Il tè di Natale),  8 visite ed eventi (Visita ai giardini storici; tre visite ai cimeli di Schiaparelli, tra agosto e dicembre;  Visita particolare al dipinto "Annunciazione" di Claret; Evento "A conti fatti"; Evento presentazione donazione opere di Pietro Ayres; Evento Tango), una selezione musicale (Armonia), un incontro (Incontro con il maestro Ferruccio Gard), due serate (Notte al museo; Last night summer), e la festa della Cultura.</t>
  </si>
  <si>
    <t>Sede</t>
  </si>
  <si>
    <t>Città</t>
  </si>
  <si>
    <t>Data inizio</t>
  </si>
  <si>
    <t>Data fine</t>
  </si>
  <si>
    <t xml:space="preserve">Asaf Hanuka' diario di un realista </t>
  </si>
  <si>
    <t>no</t>
  </si>
  <si>
    <t>gratuito</t>
  </si>
  <si>
    <t>Dario Argento The Exibit</t>
  </si>
  <si>
    <t>si</t>
  </si>
  <si>
    <t>a pagamento</t>
  </si>
  <si>
    <t>The Mountain touch</t>
  </si>
  <si>
    <t>Adolf Kunst (1882-1937) Paesaggi di carta</t>
  </si>
  <si>
    <t>Castello di Novara</t>
  </si>
  <si>
    <t>Milano. Da Romantica a Scapigliata</t>
  </si>
  <si>
    <t>Inge Morath. L'occhio e l'anima</t>
  </si>
  <si>
    <t>Casa Zegna</t>
  </si>
  <si>
    <t>VALDILANA</t>
  </si>
  <si>
    <t>E il Giardino creò l’uomo</t>
  </si>
  <si>
    <t>Alberto Moravia. Non so perché non ho fatto il pittore                </t>
  </si>
  <si>
    <t>Giuseppe Gabellone. Km. 2,5</t>
  </si>
  <si>
    <t>Michele Tocca. Repoussoir</t>
  </si>
  <si>
    <t>Buddha10</t>
  </si>
  <si>
    <t>Lustro e lusso dalla Spagna islamica</t>
  </si>
  <si>
    <t>Metalli sovrani</t>
  </si>
  <si>
    <t>Animo Chen | Una breve elegia</t>
  </si>
  <si>
    <t>Le chiavi della Città nei capolavori di Palazzo Madama</t>
  </si>
  <si>
    <t>Bizantini. Luoghi, simboli e comunità di un impero millenario</t>
  </si>
  <si>
    <t>In cammino. La porta di Torino: itinerari sindonici sulla via Francigena</t>
  </si>
  <si>
    <t>Dove finiscono le tracce – Peter Friedl, Failed States</t>
  </si>
  <si>
    <t>Renato Leotta. CONCERTINO per il mare</t>
  </si>
  <si>
    <t>Artisti in guerra</t>
  </si>
  <si>
    <t>Olafur Eliasson: Orizzonti tremanti</t>
  </si>
  <si>
    <t>Li amò sino alla fine</t>
  </si>
  <si>
    <t>Pellizza 2023. Figure femminili</t>
  </si>
  <si>
    <t>Tra finito ed infinito: omaggio a Miro Cusumano</t>
  </si>
  <si>
    <t>Il Chaco ieri e oggi</t>
  </si>
  <si>
    <t>Paesaggio bacato</t>
  </si>
  <si>
    <t>Siro Penagini. Il poeta della natura</t>
  </si>
  <si>
    <t>Due Veronese sul lago Maggiore. Storia di una collezione</t>
  </si>
  <si>
    <t>Memoria. Michele Dolz</t>
  </si>
  <si>
    <t>Museo del Paesaggio-Casa Ceretti</t>
  </si>
  <si>
    <t>KAIROS</t>
  </si>
  <si>
    <t>Riemersioni</t>
  </si>
  <si>
    <t>Trasparenze</t>
  </si>
  <si>
    <t>Le mani sulla verità. 100 anni di Francesco Rosi</t>
  </si>
  <si>
    <t>Stefano Bessoni. La Mole delle Meraviglie</t>
  </si>
  <si>
    <t>Rinascimento Privato da Spanzotti a Defendente Ferrari</t>
  </si>
  <si>
    <t>Venezia nel '700</t>
  </si>
  <si>
    <t>Da Casorati a Sironi ai nuovi futuristi</t>
  </si>
  <si>
    <t>Beyond the Ashes</t>
  </si>
  <si>
    <t>Oradour-sur-Glane</t>
  </si>
  <si>
    <t>Museo del Territorio Biellese</t>
  </si>
  <si>
    <t>Da Taaset a Tutankhamon</t>
  </si>
  <si>
    <t>Generazione Zeta</t>
  </si>
  <si>
    <t>Segno e disegno</t>
  </si>
  <si>
    <t>Mostra di costumi tradizionali rumeni</t>
  </si>
  <si>
    <t>Images - Fotoclub Ed. 2023</t>
  </si>
  <si>
    <t xml:space="preserve">Museo della Frutta </t>
  </si>
  <si>
    <t>Erik Kesses</t>
  </si>
  <si>
    <t>Marco Cordero</t>
  </si>
  <si>
    <t>Confluenze d'arte</t>
  </si>
  <si>
    <t>Editti,bandi,manifesti e curiosità varie dal 1687 al 1863</t>
  </si>
  <si>
    <t>La Fabbrica della Ruota</t>
  </si>
  <si>
    <t>Biellettrico 1882-1962: dalla prima scintilla all'ENEL</t>
  </si>
  <si>
    <t>Noi Alpini</t>
  </si>
  <si>
    <t>Festa di Compleanno</t>
  </si>
  <si>
    <t>Cesare Peverelli. Ceramiche a Vallauris. Avec Pablo Picasso</t>
  </si>
  <si>
    <t>Cubiqa</t>
  </si>
  <si>
    <t xml:space="preserve">NO </t>
  </si>
  <si>
    <t>Quale idolo</t>
  </si>
  <si>
    <t>Il colore dell'indifferenza</t>
  </si>
  <si>
    <t>L'arte per l'arte</t>
  </si>
  <si>
    <t>Nell'Opera</t>
  </si>
  <si>
    <t>Nasolungo e orecchiofino</t>
  </si>
  <si>
    <t>Mostra Nazionale di Antiquariato</t>
  </si>
  <si>
    <t>Mostra Nazionale di Artigianato</t>
  </si>
  <si>
    <t>Nicola Bolla. The Ghosts of My Friends</t>
  </si>
  <si>
    <t>A 160 anni dall’ascesa di Quintino Sella</t>
  </si>
  <si>
    <t>Astrattismo e Informale nella collezione Olivetti e nella collezione civica</t>
  </si>
  <si>
    <t>L'arte raccontata da Giorgio Soavi</t>
  </si>
  <si>
    <t>Immagina fuori. La cava d'argilla in dialogo con il munlab e la fornace attiva</t>
  </si>
  <si>
    <t>Immagina nuovi spazi. Vivere insieme i luoghi del Munlab</t>
  </si>
  <si>
    <t>Palazzo Gromo Losa</t>
  </si>
  <si>
    <t>Viaggio.  Orizzonti, frontiere, generazioni 5^ ed.</t>
  </si>
  <si>
    <t>Stati d’infanzia – Viaggio nel Paese che cresce</t>
  </si>
  <si>
    <t>Acquarelli</t>
  </si>
  <si>
    <t>Dare forma ai pensieri - Giovanni Fava</t>
  </si>
  <si>
    <t>Penne Criminali</t>
  </si>
  <si>
    <t>… ma nel mio mondo sarebbero fatti solo di figure…</t>
  </si>
  <si>
    <t>Animali fantastici</t>
  </si>
  <si>
    <t>La scultura è un raggio di luna</t>
  </si>
  <si>
    <t>UNICEF - Una storia meravigliosa</t>
  </si>
  <si>
    <t>La collezione Francesco Mezzalama al Museo Leone</t>
  </si>
  <si>
    <t>Francesco Bergamasco - Caricature col fioretto</t>
  </si>
  <si>
    <t>Hero. Garibaldi icona pop</t>
  </si>
  <si>
    <t>Carlo Alberto dalla Chiesa</t>
  </si>
  <si>
    <t>Massimo D'Azeglio,  un pittore in viaggio</t>
  </si>
  <si>
    <t>Nonostante il lungo tempo trascorso…Le stragi nazifasciste nella guerra di liberazione</t>
  </si>
  <si>
    <t>Ivo Saglietti . Lo sguardo nomade</t>
  </si>
  <si>
    <t>Giovanni Boldini e il mito della Belle Époque</t>
  </si>
  <si>
    <t>Vent'anni di Passepartout.</t>
  </si>
  <si>
    <t>Alessandro Tandura. Primo ardito paracadutista</t>
  </si>
  <si>
    <t>3 mostre per un fotografo. Enzo Isaia</t>
  </si>
  <si>
    <t>Fondazione Asti Musei - Palazzo Alfieri</t>
  </si>
  <si>
    <t>Scenografie del Novecento</t>
  </si>
  <si>
    <t>Presepi contemporanei</t>
  </si>
  <si>
    <t>Mario Bionda</t>
  </si>
  <si>
    <t>Dipinti e disegni Elisabetta Viarengo Miniotti. Natura Acqua e Luce</t>
  </si>
  <si>
    <t>Polimaterici di Eugenio Guglielminetti</t>
  </si>
  <si>
    <t>Tra Sacro e Profano - Esposizione delle tele restaurate di Giovanni Battista Carlone</t>
  </si>
  <si>
    <t>Sguardi su Alessandria - Attraverso i fondi della Fototeca Civica</t>
  </si>
  <si>
    <t>Gabriele Basilico - Ritorni a Beirut</t>
  </si>
  <si>
    <t>Gabriele Basilico - Alessandria 2006</t>
  </si>
  <si>
    <t>Graal di Alice Zanin</t>
  </si>
  <si>
    <t>Kanaco Takahashi - Passaggi in penombra</t>
  </si>
  <si>
    <t>Asako Hishiki - Armonie sospese</t>
  </si>
  <si>
    <t>Mostra collettiva Gli Abbracci dell'Arte</t>
  </si>
  <si>
    <t>Auguri Alessandria - Le cartoline delle feste di Mario Bortolato in arte Bort</t>
  </si>
  <si>
    <t xml:space="preserve">Museo del Tesoro del Duomo </t>
  </si>
  <si>
    <t>Giacomo Manzù. La scultura è un raggio di luna</t>
  </si>
  <si>
    <t>Tax Thesauri</t>
  </si>
  <si>
    <t xml:space="preserve">Connessioni. Legami preziosi </t>
  </si>
  <si>
    <t xml:space="preserve">gratuito </t>
  </si>
  <si>
    <t>100 anni di scautismo a Rivoli</t>
  </si>
  <si>
    <t>Architetture alpine</t>
  </si>
  <si>
    <t>Donna Vita Libertà_sette artiste iraniane</t>
  </si>
  <si>
    <t>L'Arte legge la poesia di Rocco Scotellaro</t>
  </si>
  <si>
    <t>Il Legno Prende Forma</t>
  </si>
  <si>
    <t>L'Essenzialità del gesto nelle forme e colori</t>
  </si>
  <si>
    <t>C'era una Volta un Re</t>
  </si>
  <si>
    <t>Giuseppe Maggiora. La follia della passione</t>
  </si>
  <si>
    <t>Torino.Malta colori di una vita</t>
  </si>
  <si>
    <t>BAM Piemonte Project 2023</t>
  </si>
  <si>
    <t xml:space="preserve">FENESTRELLE </t>
  </si>
  <si>
    <t>Un secolo di scherma a Torino 1861-1961</t>
  </si>
  <si>
    <t>Sulle orme di Elisabetta</t>
  </si>
  <si>
    <t>La bellezza in un battito di ali. Le farfalle ispiratrici di arte e letteratura</t>
  </si>
  <si>
    <t>Il silenzio dei campanacci. Un racconto fotografico sulle Valli di Lanzo di Roberto Cavallo</t>
  </si>
  <si>
    <t>Disegni e parole per essere liberi</t>
  </si>
  <si>
    <t>n.d.</t>
  </si>
  <si>
    <t>Il vecchio e il mare</t>
  </si>
  <si>
    <t>Crescere in Mozambico</t>
  </si>
  <si>
    <t xml:space="preserve">Personale di Giulia Mezzadri </t>
  </si>
  <si>
    <t>Recherche</t>
  </si>
  <si>
    <t>Il Dono di Thot. Leggere l'antico Egitto</t>
  </si>
  <si>
    <t>Sedersi allegramente davanti al dio: le cappelle votive di Deir el-Medina</t>
  </si>
  <si>
    <t>Baciare la terra per il signore degli dèi: la statua stelofora di Neferhebef</t>
  </si>
  <si>
    <t>Frammenti di storia: Eliopoli si racconta</t>
  </si>
  <si>
    <t>Un falso autentico: la statua di Neshor</t>
  </si>
  <si>
    <t>Cos’è il cartonnage? Conservazione e studio delle coperture per mummia</t>
  </si>
  <si>
    <t>Neoclassicismi a Torino. Dal Settecento al giovane Antonelli</t>
  </si>
  <si>
    <t>Pinacoteca Albertina - Rotonda di Talucchi</t>
  </si>
  <si>
    <t>Bandiera Gialla. Le epidemie e le cure nella storia, nella scienza, nell'arte</t>
  </si>
  <si>
    <t>Francesco Franco. Il pensiero inciso</t>
  </si>
  <si>
    <t>Circle of Arts. L’Accademia d’Arte della Lettonia all’Accademia Albertina di Belle Arti di Torino</t>
  </si>
  <si>
    <t>Summer Exhibition 2023. Un progetto per il futuro</t>
  </si>
  <si>
    <t>Crossing the Distance</t>
  </si>
  <si>
    <t>Museo Civico di Cuneo-Complesso Monumentale di San Francesco</t>
  </si>
  <si>
    <t>I colori della Fede a Venezia. Tiziano Tintoretto e Veronese</t>
  </si>
  <si>
    <t>Nella Mente del Lupo</t>
  </si>
  <si>
    <t>Tacuinum sanitatis</t>
  </si>
  <si>
    <t>Eve Arnold. L’opera 1950-1980</t>
  </si>
  <si>
    <t>Dorothea Lange. Racconti di vita e lavoro</t>
  </si>
  <si>
    <t>FUTURES 2023: nuove narrative</t>
  </si>
  <si>
    <t>15 / 15 – Stories from Turin | Mostra pop-up a conclusione della Masterclass ICP</t>
  </si>
  <si>
    <t>Nuova Generazione. Sguardi contemporanei sugli Archivi Alinari</t>
  </si>
  <si>
    <t>André Kertész. L’opera 1912-1982</t>
  </si>
  <si>
    <t>Protecting Time</t>
  </si>
  <si>
    <t>Il regalo che faresti - un dono  per i bambini del Ospedale Infantile Regina Margherita</t>
  </si>
  <si>
    <t>Labirint -  Art Site Fest</t>
  </si>
  <si>
    <t>Ecomuseo del Cossatese e delle Baragge</t>
  </si>
  <si>
    <t>Le Baragge</t>
  </si>
  <si>
    <t>Ecomuseo Freidano</t>
  </si>
  <si>
    <t>R-Women: essere donne in un mondo complesso</t>
  </si>
  <si>
    <t>Innaturali</t>
  </si>
  <si>
    <t>Palcoscenici. Propri. Occasionali. Inconsapevoli a cura di Gruppo PhotoCo</t>
  </si>
  <si>
    <t>Comunicare lo stile Olivetti. Un progetto dell'Archivio Storico Olivetti</t>
  </si>
  <si>
    <t>Colombotto Rosso</t>
  </si>
  <si>
    <t>Potapenko</t>
  </si>
  <si>
    <t>Tiepolo X Starling</t>
  </si>
  <si>
    <t>Lee Lozano. Strike</t>
  </si>
  <si>
    <t>Natura Dipinte: Acquerelli naturalistici</t>
  </si>
  <si>
    <t>Dal Museo all'Atelier… dall'Atelier al Museo. Trame e Intrecci</t>
  </si>
  <si>
    <t xml:space="preserve">21 Madri Costituenti </t>
  </si>
  <si>
    <t>Paesaggi e protagonisti nella natura del Parco del Ticino</t>
  </si>
  <si>
    <t>Museo Fanchini-Palazzo Bellini</t>
  </si>
  <si>
    <t>L'abito di seta blu</t>
  </si>
  <si>
    <t>ColLeghiamoci. Mattoncini in posa</t>
  </si>
  <si>
    <t>Colori e canti dell'inverno</t>
  </si>
  <si>
    <t>Salutami Savigliano - mostra sull memorialistica di guerra</t>
  </si>
  <si>
    <t>Mostra dei lavori iscritti UNItre Savigliano</t>
  </si>
  <si>
    <t>Mostra Paintwear</t>
  </si>
  <si>
    <t>mostra Il profumo dell'arte nascosta</t>
  </si>
  <si>
    <t xml:space="preserve">Tini Jahier (1902-1975) un pastore fotografo </t>
  </si>
  <si>
    <t xml:space="preserve">Promenade. Un'escursione artistica tra le opere di Edina Prochet </t>
  </si>
  <si>
    <t>Museo Valdese-Cancellata esterna</t>
  </si>
  <si>
    <t xml:space="preserve">90 anni della Rencontre al Colle della Croce </t>
  </si>
  <si>
    <t>Frammenti di altri Mondi dallo spazio alla Terra</t>
  </si>
  <si>
    <t xml:space="preserve">VENARIA REALE </t>
  </si>
  <si>
    <t>All'ombra di Leonardo</t>
  </si>
  <si>
    <t>Sovrani a tavola</t>
  </si>
  <si>
    <t>Turner. Paesaggi della mitologia</t>
  </si>
  <si>
    <t>The forms of lightness</t>
  </si>
  <si>
    <t>Il canto della terra</t>
  </si>
  <si>
    <t>Carlo Pasini - Jungle Patterns</t>
  </si>
  <si>
    <t>Smelling the world</t>
  </si>
  <si>
    <t> 22/09/2023</t>
  </si>
  <si>
    <t>Christo e Jeanne-Claude Projects</t>
  </si>
  <si>
    <t>Irma Blank. Tra segno e silenzio</t>
  </si>
  <si>
    <t>Dino Buzzati e le stelle</t>
  </si>
  <si>
    <t>Prossime città</t>
  </si>
  <si>
    <t>Alieni tricolore – storia del fumetto italiano nella fantascienza</t>
  </si>
  <si>
    <t>Archivio d’infinito di Andrea Guerzoni</t>
  </si>
  <si>
    <t xml:space="preserve">Arman. Accumuli di vita </t>
  </si>
  <si>
    <t>Il Gira come non l'avete mai visto</t>
  </si>
  <si>
    <t>Densità Fluorescenti (personale di Alessandro Lupi)</t>
  </si>
  <si>
    <t>The Golden Age of Rally. Le grandi sfide.</t>
  </si>
  <si>
    <t>L’Iso – avventura.</t>
  </si>
  <si>
    <t>Ir-realizzati. Storie di automobili tra utopia e realtà.</t>
  </si>
  <si>
    <t>Una storia al futuro.</t>
  </si>
  <si>
    <t>La Passione secondo Alessandri</t>
  </si>
  <si>
    <t>Abacuc: Il Re bluazzurro delle nubi maestose, Vicario generale delle Montagne Sacre</t>
  </si>
  <si>
    <t>L’Oriente di Alessandri</t>
  </si>
  <si>
    <t>Migliori – Garelli</t>
  </si>
  <si>
    <t>3 Donne 3 Secoli</t>
  </si>
  <si>
    <t>Ottocento. Collezioni GAM dall’Unità d’Italia all’alba del Novecento</t>
  </si>
  <si>
    <t>Hic Sunt Dracones. Chiara Camoni ~ Atelier dell’Errore</t>
  </si>
  <si>
    <t>Viaggio al termine della Statuaria. Scultura italiana 1940-1980 dalle collezioni GAM</t>
  </si>
  <si>
    <t>Oscura Luce</t>
  </si>
  <si>
    <t>Palazzo dei Musei - Pinacoteca di Varallo e Museo Calderini</t>
  </si>
  <si>
    <t>n.d. = dato di ingresso non disponibile</t>
  </si>
  <si>
    <t>TAVOLA 07</t>
  </si>
  <si>
    <t>Tavola 01</t>
  </si>
  <si>
    <t>Tavola 02</t>
  </si>
  <si>
    <t>Tavola 03</t>
  </si>
  <si>
    <t>Tavola 04</t>
  </si>
  <si>
    <t>Tavola 05</t>
  </si>
  <si>
    <t>Tavola 06</t>
  </si>
  <si>
    <t>Tavola 07</t>
  </si>
  <si>
    <t>Tavola 08</t>
  </si>
  <si>
    <t>Data ultimo aggiornamento: 24/05/2024</t>
  </si>
  <si>
    <t>FONTE: Elaborazione OCP su dati Monitoraggio Musei e beni culturali</t>
  </si>
  <si>
    <t>Fondazione Pistoletto</t>
  </si>
  <si>
    <r>
      <rPr>
        <sz val="9"/>
        <rFont val="Calibri"/>
        <family val="2"/>
      </rPr>
      <t>Non solo rosse. Mille Miglia ad Asti</t>
    </r>
    <r>
      <rPr>
        <sz val="9"/>
        <color theme="1"/>
        <rFont val="Calibri"/>
        <family val="2"/>
      </rPr>
      <t xml:space="preserve">
</t>
    </r>
  </si>
  <si>
    <t>La Rete Museale Biellese nel 2023 comprende 30 tra ecomusei e altri piccoli musei situati in vari Comuni della provincia di Biella. Di questi 13 beni forniscono il dato disaggregato mensilmente tutto l’anno. A livello complessivo la rete comunica il dato relativo unicamente ai giorni di apertura fissate dalla Rete che vanno principalmente da giugno ad ottobre con qualche eccezione che ha aperto nei mesi di aprile, novembre e dicembre. 
Sono segnati con * i musei 2023 della Rete che forniscono all'OCP gli ingressi tutto l'anno. 
Di seguito l'elenco dei Musei aderenti alla Rete nel 2023: Antonio Bertola Ingeniere Militare, Casa Museo dell'Alta Valle del Cervo, Casa natale di Pietro Micca, Casa Zegna, Castello Vialardi di Verrone - Falseum, Centro di Documentazione del Lago di Viverone, Centro di Documentazione sulla Lavorazione del Ferro, Centro di Documentazione sull'Emigrazione, Ecomuseo del Cossatese e delle Baragge, Ecomuseo della Civiltà Montana, Ecomuseo della Lavorazione del Ferro (chiuso momentaneamente per inagibilità), Ecomuseo della Terracotta, Ecomuseo della Tradizione Costruttiva, Ecomuseo della Vitivinicoltura-Ricetto del Candelo, Ex Mulino Susta, Fabbrica della Ruota,  Fondazione Pistoletto, Giardino Botanico di Oropa, La Fabbrica della Ruota, Lanificio Botto e Villaggio operaio, Museo del Bramaterra, Museo del Territorio Biellese, Museo della Passione, Museo della sacralità dell’acqua e degli acquasantini (MUSA), Museo delle Migrazioni, Museo dell'Infanzia, Museo della società operaia di mutuo soccorso, Museo dell'Oro e della Bessa, Palazzo Gromo Losa, Palazzo Vercellone - Archivio lanifici Vercellone, Santuario di San Giovanni D'Andorno.
Per consultare l'elenco dei beni aderenti alla Rete dal 2019 al 2022 consultare i Report annuali precedenti: https://ocp.piemonte.it/report-annuali/</t>
  </si>
  <si>
    <t>Dal 2016 sono inclusi nel totale gli ingressi ad eventi, corsi di formazione, mostre organizzate da Cittadellarte pari a:
- 32.134 ingressi nel 2019;
- 12.990 ingressi nel 2020;
- 16.854 ingressi nel 2021;
- 20.210 ingressi nel 2022;
- 26.564 ingressi nel 2023.</t>
  </si>
  <si>
    <t>Ricetto del Candelo</t>
  </si>
  <si>
    <t>Museo della sacralità dell’acqua e degli acquasantini (MUSA)</t>
  </si>
  <si>
    <t>Ecomuseo della Terracotta</t>
  </si>
  <si>
    <t>Casa Museo dell'Alta Valle del Cervo</t>
  </si>
  <si>
    <t>I dati di tutti gli anni si riferiscono ai soli ingressi registrati nei giorni di apertura della Rete Museale Biellese.</t>
  </si>
  <si>
    <t>PROVINCIA DI BIELLA</t>
  </si>
  <si>
    <t>PROVINCIA DI CUNEO</t>
  </si>
  <si>
    <t>Il Museo Lavazza non include nel totale comunicato gli ingressi all'Area Archeologica della Chiesa di San Secondo che sono stati:
- 2.430 nel 2019
- 1.217 nel 2020
- 228 nel 2021
- 1.314 nel 2022
- 865 nel 2023</t>
  </si>
  <si>
    <t xml:space="preserve">I dati della Borgata Museo Balma Boves si riferiscono agli ingressi con visita guidata e ai passaggi liberi nell'area. Dal 2019 l'accesso all'area della borgata senza visita guidata è a pagamento.
I dati comunicati includono:
- 1.289 ingressi a pagamento senza visita guidata nel 2019;
- 2.030 ingressi a pagamento senza visita guidata nel 2020;
- 2.011 ingressi a pagamento senza visita guidata nel 2021;
- 1.947 ingressi a pagamento senza visita guidata nel 2022;
- 1.144 ingressi a pagamento senza visita guidata nel 2023.
</t>
  </si>
  <si>
    <t>Il 27 e 28 novembre 2021 ha ospitato il Mercatino di Natale e ha registrato 5.326 ingressi.
Il 26 e 27 novembre 2022 ha ospitato il Mercatino di Natale e ha registrato 5.275 ingressi.</t>
  </si>
  <si>
    <t>PROVINCIA DI TORINO</t>
  </si>
  <si>
    <t>Dal 2022 sono inclusi gli ingressi all'escape room "Il Fantasma della Villa" che nel 2023 sono stati 2.500.</t>
  </si>
  <si>
    <t>Il museo ha aperto per la prima volta a luglio 2022.</t>
  </si>
  <si>
    <t>Il castello è rimasto chiuso al pubblico per restauro dal 20 ottobre 2019 al 26 aprile 2021.</t>
  </si>
  <si>
    <t>PROVINCIA DI VERCELLI</t>
  </si>
  <si>
    <t>Si ricorda che la Riserva speciale del Sacro Monte di Varallo, amministrata dall'Ente di Gestione dei Sacri Monti dal 1° gennaio 2012, è un complesso storico, artistico, religioso e ambientale, articolato in 45 cappelle dislocate lungo il perimentro del santuario, che è visitabile senza biglietto di accesso.</t>
  </si>
  <si>
    <t>Il dato 2021 non include gli ingressi riferiti alle viste online:
- 150 organizzate per il pubblico generico; 
- 1.271 organizzate per le scuole.
Il dato 2022 non include 40 ingressi riferiti alle viste online per le scuole.</t>
  </si>
  <si>
    <t>Il dato 2020 si riferisce ai soli ingressi registrati nei giorni di apertura della Rete Museale Biellese.</t>
  </si>
  <si>
    <t>I dati 2021 e 2022 si riferiscono ai soli ingressi registrati nei giorni di apertura della Rete Museale Biellese.</t>
  </si>
  <si>
    <t>I dati 2020, 2021, 2022  e 2023 si riferiscono ai soli ingressi registrati nei giorni di apertura della Rete Museale Biellese.</t>
  </si>
  <si>
    <t>Ha riaperto al pubblico a luglio 2020.</t>
  </si>
  <si>
    <t>A partire da giugno 2022 la Pinacoteca Agnelli ha arricchito il suo percorso espositivo con l'accesso alla Pista 500, visitabile con un biglietto dedicato. Il percorso comprende la storica pista della Fiat, la rampa d'accesso e il nuovo giardino pensile.
Nel 2022 sono stati registrati 35.419 accessi alla Pista 500.
Nel 2023 sono stati registrati 61.235 accessi alla Pista 500.</t>
  </si>
  <si>
    <t xml:space="preserve">Vedi </t>
  </si>
  <si>
    <t>Mostre nei musei del Sistema Museale Regionale</t>
  </si>
  <si>
    <t>Mostre nei musei del Sistema Museale Metropolitano di Torino</t>
  </si>
  <si>
    <t>Titolo mostra</t>
  </si>
  <si>
    <t>Ingressi</t>
  </si>
  <si>
    <t>Tipologia di biglietto</t>
  </si>
  <si>
    <t>Biglietto integrato con la visita alla collezione permanente</t>
  </si>
  <si>
    <t>Ingressi nel Sistema Museale Metropolitano di Torino</t>
  </si>
  <si>
    <t>Riepilogo ingressi 2023 per sistema museale</t>
  </si>
  <si>
    <t>Ingressi per mese nei musei e beni culturali del Sistema Museale Metropolitano di Torino</t>
  </si>
  <si>
    <t>Ingressi per mese nei musei e beni culturali del Sistema Museale Regionale</t>
  </si>
  <si>
    <t>Ingressi nel Sistema Museale Regionale</t>
  </si>
  <si>
    <t xml:space="preserve">Riepilogo ingressi 2023 per mese e per sistema museale </t>
  </si>
  <si>
    <t>titolo mostra</t>
  </si>
  <si>
    <t>TAVOLA_01</t>
  </si>
  <si>
    <t>TAVOLA_02</t>
  </si>
  <si>
    <t>TAVOLA_03</t>
  </si>
  <si>
    <t>TAVOLA_04</t>
  </si>
  <si>
    <t>TAVOLA_05</t>
  </si>
  <si>
    <t>TAVOLA_06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</si>
</sst>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 _€_-;\-* #,##0\ _€_-;_-* &quot;-&quot;\ _€_-;_-@_-"/>
    <numFmt numFmtId="43" formatCode="_-* #,##0.00\ _€_-;\-* #,##0.00\ _€_-;_-* &quot;-&quot;??\ _€_-;_-@_-"/>
    <numFmt numFmtId="164" formatCode="_-* #,##0.00_-;\-* #,##0.00_-;_-* &quot;-&quot;??_-;_-@_-"/>
    <numFmt numFmtId="165" formatCode="_-* #,##0_-;\-* #,##0_-;_-* &quot;-&quot;??_-;_-@_-"/>
    <numFmt numFmtId="166" formatCode="0.0"/>
    <numFmt numFmtId="167" formatCode="0.0%"/>
    <numFmt numFmtId="168" formatCode="#,##0.0"/>
    <numFmt numFmtId="169" formatCode="#,##0.00\ &quot;€&quot;"/>
    <numFmt numFmtId="170" formatCode="d/m/yyyy"/>
  </numFmts>
  <fonts count="50" x14ac:knownFonts="1">
    <font>
      <sz val="11"/>
      <color theme="1"/>
      <name val="Calibri"/>
      <family val="2"/>
      <scheme val="minor"/>
    </font>
    <font>
      <sz val="11"/>
      <color theme="1"/>
      <name val="Calibri"/>
      <family val="2"/>
      <scheme val="minor"/>
    </font>
    <font>
      <u/>
      <sz val="11"/>
      <color theme="10"/>
      <name val="Calibri"/>
      <family val="2"/>
      <scheme val="minor"/>
    </font>
    <font>
      <b/>
      <sz val="10"/>
      <color theme="0"/>
      <name val="Arial"/>
      <family val="2"/>
    </font>
    <font>
      <sz val="10"/>
      <color indexed="8"/>
      <name val="Arial"/>
      <family val="2"/>
    </font>
    <font>
      <sz val="12"/>
      <name val="Times New Roman"/>
      <family val="1"/>
    </font>
    <font>
      <sz val="10"/>
      <color indexed="8"/>
      <name val="MS Sans Serif"/>
      <family val="2"/>
    </font>
    <font>
      <sz val="10"/>
      <name val="Arial"/>
      <family val="2"/>
    </font>
    <font>
      <sz val="12"/>
      <color theme="1"/>
      <name val="Calibri"/>
      <family val="2"/>
      <scheme val="minor"/>
    </font>
    <font>
      <b/>
      <sz val="11"/>
      <color theme="1"/>
      <name val="Calibri"/>
      <family val="2"/>
      <scheme val="minor"/>
    </font>
    <font>
      <sz val="10"/>
      <color theme="1"/>
      <name val="Calibri"/>
      <family val="2"/>
      <scheme val="minor"/>
    </font>
    <font>
      <sz val="14"/>
      <color theme="1"/>
      <name val="Calibri"/>
      <family val="2"/>
      <scheme val="minor"/>
    </font>
    <font>
      <sz val="28"/>
      <color theme="1"/>
      <name val="Calibri"/>
      <family val="2"/>
      <scheme val="minor"/>
    </font>
    <font>
      <u/>
      <sz val="12"/>
      <color theme="10"/>
      <name val="Calibri"/>
      <family val="2"/>
      <scheme val="minor"/>
    </font>
    <font>
      <u/>
      <sz val="14"/>
      <color theme="10"/>
      <name val="Calibri"/>
      <family val="2"/>
      <scheme val="minor"/>
    </font>
    <font>
      <b/>
      <u/>
      <sz val="16"/>
      <color rgb="FFE74624"/>
      <name val="Calibri"/>
      <family val="2"/>
      <scheme val="minor"/>
    </font>
    <font>
      <sz val="10"/>
      <name val="Calibri"/>
      <family val="2"/>
      <scheme val="minor"/>
    </font>
    <font>
      <b/>
      <sz val="10"/>
      <name val="Calibri"/>
      <family val="2"/>
      <scheme val="minor"/>
    </font>
    <font>
      <b/>
      <sz val="10"/>
      <color rgb="FFE74624"/>
      <name val="Calibri"/>
      <family val="2"/>
      <scheme val="minor"/>
    </font>
    <font>
      <sz val="10"/>
      <color theme="0"/>
      <name val="Calibri"/>
      <family val="2"/>
      <scheme val="minor"/>
    </font>
    <font>
      <i/>
      <sz val="10"/>
      <color theme="1" tint="4.9989318521683403E-2"/>
      <name val="Calibri"/>
      <family val="2"/>
      <scheme val="minor"/>
    </font>
    <font>
      <u/>
      <sz val="10"/>
      <color theme="0"/>
      <name val="Calibri"/>
      <family val="2"/>
      <scheme val="minor"/>
    </font>
    <font>
      <i/>
      <sz val="10"/>
      <name val="Calibri"/>
      <family val="2"/>
      <scheme val="minor"/>
    </font>
    <font>
      <sz val="10"/>
      <color theme="1" tint="4.9989318521683403E-2"/>
      <name val="Calibri"/>
      <family val="2"/>
      <scheme val="minor"/>
    </font>
    <font>
      <b/>
      <sz val="10"/>
      <color theme="1" tint="0.14999847407452621"/>
      <name val="Calibri"/>
      <family val="2"/>
      <scheme val="minor"/>
    </font>
    <font>
      <b/>
      <sz val="10"/>
      <color theme="1" tint="4.9989318521683403E-2"/>
      <name val="Calibri"/>
      <family val="2"/>
      <scheme val="minor"/>
    </font>
    <font>
      <i/>
      <u/>
      <sz val="10"/>
      <color rgb="FFE74624"/>
      <name val="Calibri"/>
      <family val="2"/>
      <scheme val="minor"/>
    </font>
    <font>
      <b/>
      <sz val="10"/>
      <color indexed="8"/>
      <name val="Calibri"/>
      <family val="2"/>
      <scheme val="minor"/>
    </font>
    <font>
      <i/>
      <u/>
      <sz val="10"/>
      <color theme="1" tint="4.9989318521683403E-2"/>
      <name val="Calibri"/>
      <family val="2"/>
      <scheme val="minor"/>
    </font>
    <font>
      <u/>
      <sz val="10"/>
      <color theme="10"/>
      <name val="Calibri"/>
      <family val="2"/>
      <scheme val="minor"/>
    </font>
    <font>
      <sz val="10"/>
      <color theme="1" tint="0.14999847407452621"/>
      <name val="Calibri"/>
      <family val="2"/>
      <scheme val="minor"/>
    </font>
    <font>
      <b/>
      <sz val="10"/>
      <color theme="0"/>
      <name val="Calibri"/>
      <family val="2"/>
      <scheme val="minor"/>
    </font>
    <font>
      <b/>
      <sz val="10"/>
      <color rgb="FFFF0000"/>
      <name val="Calibri"/>
      <family val="2"/>
      <scheme val="minor"/>
    </font>
    <font>
      <sz val="10"/>
      <color indexed="18"/>
      <name val="Calibri"/>
      <family val="2"/>
      <scheme val="minor"/>
    </font>
    <font>
      <b/>
      <sz val="10"/>
      <color theme="1"/>
      <name val="Calibri"/>
      <family val="2"/>
      <scheme val="minor"/>
    </font>
    <font>
      <sz val="10"/>
      <color rgb="FFFF0000"/>
      <name val="Calibri"/>
      <family val="2"/>
      <scheme val="minor"/>
    </font>
    <font>
      <u/>
      <sz val="10"/>
      <color theme="4"/>
      <name val="Calibri"/>
      <family val="2"/>
      <scheme val="minor"/>
    </font>
    <font>
      <sz val="11"/>
      <color theme="1"/>
      <name val="Calibri"/>
      <family val="2"/>
    </font>
    <font>
      <sz val="11"/>
      <color rgb="FF000000"/>
      <name val="Calibri"/>
      <family val="2"/>
    </font>
    <font>
      <sz val="10"/>
      <color theme="1"/>
      <name val="Calibri"/>
      <family val="2"/>
    </font>
    <font>
      <sz val="10"/>
      <name val="Calibri"/>
      <family val="2"/>
    </font>
    <font>
      <sz val="10"/>
      <color rgb="FF000000"/>
      <name val="Calibri"/>
      <family val="2"/>
    </font>
    <font>
      <i/>
      <u/>
      <sz val="10"/>
      <color theme="4"/>
      <name val="Calibri"/>
      <family val="2"/>
      <scheme val="minor"/>
    </font>
    <font>
      <sz val="9"/>
      <color theme="1"/>
      <name val="Calibri"/>
      <family val="2"/>
    </font>
    <font>
      <sz val="9"/>
      <name val="Calibri"/>
      <family val="2"/>
    </font>
    <font>
      <sz val="10"/>
      <color rgb="FF0070C0"/>
      <name val="Calibri"/>
      <family val="2"/>
      <scheme val="minor"/>
    </font>
    <font>
      <i/>
      <u/>
      <sz val="10"/>
      <color rgb="FF0070C0"/>
      <name val="Calibri"/>
      <family val="2"/>
      <scheme val="minor"/>
    </font>
    <font>
      <u/>
      <sz val="10"/>
      <color rgb="FF0070C0"/>
      <name val="Calibri"/>
      <family val="2"/>
      <scheme val="minor"/>
    </font>
    <font>
      <u/>
      <sz val="10"/>
      <color rgb="FFE74624"/>
      <name val="Calibri"/>
      <family val="2"/>
      <scheme val="minor"/>
    </font>
    <font>
      <u/>
      <sz val="10"/>
      <color theme="1" tint="4.9989318521683403E-2"/>
      <name val="Calibri"/>
      <family val="2"/>
      <scheme val="minor"/>
    </font>
  </fonts>
  <fills count="12">
    <fill>
      <patternFill patternType="none"/>
    </fill>
    <fill>
      <patternFill patternType="gray125"/>
    </fill>
    <fill>
      <patternFill patternType="solid">
        <fgColor rgb="FF3C6685"/>
        <bgColor indexed="64"/>
      </patternFill>
    </fill>
    <fill>
      <patternFill patternType="solid">
        <fgColor rgb="FFEE9911"/>
        <bgColor indexed="64"/>
      </patternFill>
    </fill>
    <fill>
      <patternFill patternType="solid">
        <fgColor rgb="FF3C8585"/>
        <bgColor indexed="64"/>
      </patternFill>
    </fill>
    <fill>
      <patternFill patternType="solid">
        <fgColor theme="0" tint="-4.9989318521683403E-2"/>
        <bgColor indexed="64"/>
      </patternFill>
    </fill>
    <fill>
      <patternFill patternType="solid">
        <fgColor rgb="FFDFE5F4"/>
        <bgColor indexed="64"/>
      </patternFill>
    </fill>
    <fill>
      <patternFill patternType="solid">
        <fgColor theme="0"/>
        <bgColor indexed="64"/>
      </patternFill>
    </fill>
    <fill>
      <patternFill patternType="solid">
        <fgColor theme="0" tint="-0.14999847407452621"/>
        <bgColor indexed="64"/>
      </patternFill>
    </fill>
    <fill>
      <patternFill patternType="solid">
        <fgColor rgb="FFE74624"/>
        <bgColor indexed="64"/>
      </patternFill>
    </fill>
    <fill>
      <patternFill patternType="solid">
        <fgColor theme="4" tint="0.79998168889431442"/>
        <bgColor indexed="64"/>
      </patternFill>
    </fill>
    <fill>
      <patternFill patternType="solid">
        <fgColor theme="0"/>
        <bgColor rgb="FFFFFFFF"/>
      </patternFill>
    </fill>
  </fills>
  <borders count="83">
    <border>
      <left/>
      <right/>
      <top/>
      <bottom/>
      <diagonal/>
    </border>
    <border>
      <left style="thin">
        <color theme="0"/>
      </left>
      <right/>
      <top style="thin">
        <color theme="0"/>
      </top>
      <bottom/>
      <diagonal/>
    </border>
    <border>
      <left/>
      <right/>
      <top/>
      <bottom style="thin">
        <color theme="0"/>
      </bottom>
      <diagonal/>
    </border>
    <border>
      <left/>
      <right/>
      <top style="hair">
        <color auto="1"/>
      </top>
      <bottom style="hair">
        <color auto="1"/>
      </bottom>
      <diagonal/>
    </border>
    <border>
      <left/>
      <right/>
      <top/>
      <bottom style="thin">
        <color auto="1"/>
      </bottom>
      <diagonal/>
    </border>
    <border>
      <left/>
      <right/>
      <top style="double">
        <color auto="1"/>
      </top>
      <bottom/>
      <diagonal/>
    </border>
    <border>
      <left/>
      <right/>
      <top style="hair">
        <color auto="1"/>
      </top>
      <bottom/>
      <diagonal/>
    </border>
    <border>
      <left/>
      <right/>
      <top style="thin">
        <color auto="1"/>
      </top>
      <bottom style="thin">
        <color auto="1"/>
      </bottom>
      <diagonal/>
    </border>
    <border>
      <left style="hair">
        <color auto="1"/>
      </left>
      <right style="hair">
        <color auto="1"/>
      </right>
      <top/>
      <bottom style="thin">
        <color auto="1"/>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right style="thin">
        <color auto="1"/>
      </right>
      <top style="thin">
        <color auto="1"/>
      </top>
      <bottom style="thin">
        <color auto="1"/>
      </bottom>
      <diagonal/>
    </border>
    <border>
      <left style="hair">
        <color auto="1"/>
      </left>
      <right style="thin">
        <color auto="1"/>
      </right>
      <top style="thin">
        <color auto="1"/>
      </top>
      <bottom style="double">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double">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right/>
      <top/>
      <bottom style="double">
        <color auto="1"/>
      </bottom>
      <diagonal/>
    </border>
    <border>
      <left/>
      <right/>
      <top style="thin">
        <color indexed="64"/>
      </top>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style="hair">
        <color auto="1"/>
      </right>
      <top/>
      <bottom style="double">
        <color auto="1"/>
      </bottom>
      <diagonal/>
    </border>
    <border>
      <left style="hair">
        <color auto="1"/>
      </left>
      <right/>
      <top style="thin">
        <color auto="1"/>
      </top>
      <bottom style="thin">
        <color indexed="64"/>
      </bottom>
      <diagonal/>
    </border>
    <border>
      <left/>
      <right style="hair">
        <color auto="1"/>
      </right>
      <top style="thin">
        <color auto="1"/>
      </top>
      <bottom style="thin">
        <color indexed="64"/>
      </bottom>
      <diagonal/>
    </border>
    <border>
      <left style="hair">
        <color auto="1"/>
      </left>
      <right style="thin">
        <color indexed="64"/>
      </right>
      <top style="double">
        <color auto="1"/>
      </top>
      <bottom/>
      <diagonal/>
    </border>
    <border>
      <left style="hair">
        <color auto="1"/>
      </left>
      <right style="thin">
        <color indexed="64"/>
      </right>
      <top/>
      <bottom/>
      <diagonal/>
    </border>
    <border>
      <left style="thin">
        <color indexed="64"/>
      </left>
      <right style="hair">
        <color auto="1"/>
      </right>
      <top/>
      <bottom style="double">
        <color auto="1"/>
      </bottom>
      <diagonal/>
    </border>
    <border>
      <left style="thin">
        <color indexed="64"/>
      </left>
      <right style="hair">
        <color auto="1"/>
      </right>
      <top style="double">
        <color auto="1"/>
      </top>
      <bottom/>
      <diagonal/>
    </border>
    <border>
      <left style="thin">
        <color indexed="64"/>
      </left>
      <right style="hair">
        <color auto="1"/>
      </right>
      <top/>
      <bottom/>
      <diagonal/>
    </border>
    <border>
      <left style="thin">
        <color auto="1"/>
      </left>
      <right/>
      <top style="thin">
        <color auto="1"/>
      </top>
      <bottom/>
      <diagonal/>
    </border>
    <border>
      <left style="thin">
        <color auto="1"/>
      </left>
      <right/>
      <top style="hair">
        <color auto="1"/>
      </top>
      <bottom style="hair">
        <color auto="1"/>
      </bottom>
      <diagonal/>
    </border>
    <border>
      <left style="thin">
        <color indexed="64"/>
      </left>
      <right/>
      <top/>
      <bottom/>
      <diagonal/>
    </border>
    <border>
      <left/>
      <right style="hair">
        <color auto="1"/>
      </right>
      <top style="hair">
        <color auto="1"/>
      </top>
      <bottom style="hair">
        <color auto="1"/>
      </bottom>
      <diagonal/>
    </border>
    <border>
      <left style="hair">
        <color auto="1"/>
      </left>
      <right/>
      <top style="double">
        <color auto="1"/>
      </top>
      <bottom/>
      <diagonal/>
    </border>
    <border>
      <left style="hair">
        <color auto="1"/>
      </left>
      <right/>
      <top style="hair">
        <color auto="1"/>
      </top>
      <bottom style="hair">
        <color auto="1"/>
      </bottom>
      <diagonal/>
    </border>
    <border>
      <left style="hair">
        <color auto="1"/>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bottom style="thin">
        <color auto="1"/>
      </bottom>
      <diagonal/>
    </border>
    <border>
      <left style="hair">
        <color auto="1"/>
      </left>
      <right/>
      <top style="thin">
        <color auto="1"/>
      </top>
      <bottom style="double">
        <color auto="1"/>
      </bottom>
      <diagonal/>
    </border>
    <border>
      <left/>
      <right style="hair">
        <color auto="1"/>
      </right>
      <top/>
      <bottom style="thin">
        <color auto="1"/>
      </bottom>
      <diagonal/>
    </border>
    <border>
      <left/>
      <right style="hair">
        <color auto="1"/>
      </right>
      <top style="thin">
        <color auto="1"/>
      </top>
      <bottom style="double">
        <color auto="1"/>
      </bottom>
      <diagonal/>
    </border>
    <border>
      <left/>
      <right style="hair">
        <color auto="1"/>
      </right>
      <top/>
      <bottom style="hair">
        <color auto="1"/>
      </bottom>
      <diagonal/>
    </border>
    <border>
      <left/>
      <right style="hair">
        <color auto="1"/>
      </right>
      <top style="hair">
        <color auto="1"/>
      </top>
      <bottom/>
      <diagonal/>
    </border>
    <border>
      <left style="thin">
        <color auto="1"/>
      </left>
      <right style="thin">
        <color auto="1"/>
      </right>
      <top style="hair">
        <color auto="1"/>
      </top>
      <bottom/>
      <diagonal/>
    </border>
    <border>
      <left style="thin">
        <color auto="1"/>
      </left>
      <right/>
      <top style="thin">
        <color auto="1"/>
      </top>
      <bottom style="double">
        <color auto="1"/>
      </bottom>
      <diagonal/>
    </border>
    <border>
      <left style="thin">
        <color indexed="64"/>
      </left>
      <right/>
      <top style="double">
        <color auto="1"/>
      </top>
      <bottom style="hair">
        <color auto="1"/>
      </bottom>
      <diagonal/>
    </border>
    <border>
      <left/>
      <right style="hair">
        <color auto="1"/>
      </right>
      <top style="double">
        <color auto="1"/>
      </top>
      <bottom style="hair">
        <color auto="1"/>
      </bottom>
      <diagonal/>
    </border>
    <border>
      <left style="hair">
        <color auto="1"/>
      </left>
      <right style="hair">
        <color auto="1"/>
      </right>
      <top style="hair">
        <color auto="1"/>
      </top>
      <bottom style="thin">
        <color auto="1"/>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auto="1"/>
      </bottom>
      <diagonal/>
    </border>
    <border>
      <left style="hair">
        <color rgb="FF000000"/>
      </left>
      <right style="hair">
        <color rgb="FF000000"/>
      </right>
      <top style="hair">
        <color rgb="FF000000"/>
      </top>
      <bottom style="thin">
        <color auto="1"/>
      </bottom>
      <diagonal/>
    </border>
    <border>
      <left style="hair">
        <color rgb="FF000000"/>
      </left>
      <right style="thin">
        <color rgb="FF000000"/>
      </right>
      <top style="hair">
        <color rgb="FF000000"/>
      </top>
      <bottom style="thin">
        <color auto="1"/>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indexed="64"/>
      </left>
      <right style="thin">
        <color auto="1"/>
      </right>
      <top style="double">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top style="double">
        <color auto="1"/>
      </top>
      <bottom/>
      <diagonal/>
    </border>
    <border>
      <left style="thin">
        <color indexed="64"/>
      </left>
      <right/>
      <top style="hair">
        <color auto="1"/>
      </top>
      <bottom/>
      <diagonal/>
    </border>
    <border>
      <left style="thin">
        <color indexed="64"/>
      </left>
      <right/>
      <top/>
      <bottom style="double">
        <color auto="1"/>
      </bottom>
      <diagonal/>
    </border>
  </borders>
  <cellStyleXfs count="15">
    <xf numFmtId="0" fontId="0" fillId="0" borderId="0"/>
    <xf numFmtId="43" fontId="1" fillId="0" borderId="0" applyFont="0" applyFill="0" applyBorder="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1">
      <alignment horizontal="left" vertical="center"/>
    </xf>
    <xf numFmtId="17" fontId="3" fillId="3" borderId="2">
      <alignment horizontal="center" wrapText="1"/>
    </xf>
    <xf numFmtId="49" fontId="3" fillId="4" borderId="0">
      <alignment horizontal="center" vertical="center" wrapText="1"/>
    </xf>
    <xf numFmtId="0" fontId="4" fillId="0" borderId="0"/>
    <xf numFmtId="0" fontId="4" fillId="0" borderId="0"/>
    <xf numFmtId="0" fontId="5" fillId="0" borderId="0"/>
    <xf numFmtId="0" fontId="6" fillId="0" borderId="0"/>
    <xf numFmtId="9" fontId="7" fillId="0" borderId="0" applyFont="0" applyFill="0" applyBorder="0" applyAlignment="0" applyProtection="0"/>
    <xf numFmtId="0" fontId="7" fillId="0" borderId="0"/>
    <xf numFmtId="164" fontId="7" fillId="0" borderId="0" applyFont="0" applyFill="0" applyBorder="0" applyAlignment="0" applyProtection="0"/>
  </cellStyleXfs>
  <cellXfs count="381">
    <xf numFmtId="0" fontId="0" fillId="0" borderId="0" xfId="0"/>
    <xf numFmtId="0" fontId="0" fillId="7" borderId="0" xfId="0" applyFill="1"/>
    <xf numFmtId="0" fontId="10" fillId="7" borderId="0" xfId="0" applyFont="1" applyFill="1"/>
    <xf numFmtId="0" fontId="9" fillId="6" borderId="35" xfId="0" applyFont="1" applyFill="1" applyBorder="1" applyAlignment="1">
      <alignment horizontal="center"/>
    </xf>
    <xf numFmtId="0" fontId="9" fillId="6" borderId="35" xfId="0" applyFont="1" applyFill="1" applyBorder="1"/>
    <xf numFmtId="0" fontId="13" fillId="6" borderId="0" xfId="4" applyFont="1" applyFill="1"/>
    <xf numFmtId="0" fontId="8" fillId="6" borderId="0" xfId="0" applyFont="1" applyFill="1"/>
    <xf numFmtId="0" fontId="11" fillId="6" borderId="0" xfId="0" applyFont="1" applyFill="1"/>
    <xf numFmtId="0" fontId="14" fillId="7" borderId="0" xfId="4" applyFont="1" applyFill="1"/>
    <xf numFmtId="0" fontId="11" fillId="7" borderId="0" xfId="0" applyFont="1" applyFill="1"/>
    <xf numFmtId="0" fontId="2" fillId="7" borderId="0" xfId="4" applyFill="1"/>
    <xf numFmtId="0" fontId="9" fillId="6" borderId="48" xfId="0" applyFont="1" applyFill="1" applyBorder="1" applyAlignment="1">
      <alignment horizontal="left"/>
    </xf>
    <xf numFmtId="0" fontId="9" fillId="6" borderId="0" xfId="0" applyFont="1" applyFill="1" applyAlignment="1">
      <alignment horizontal="left"/>
    </xf>
    <xf numFmtId="0" fontId="9" fillId="6" borderId="53" xfId="0" applyFont="1" applyFill="1" applyBorder="1" applyAlignment="1">
      <alignment horizontal="left"/>
    </xf>
    <xf numFmtId="0" fontId="9" fillId="6" borderId="46" xfId="0" applyFont="1" applyFill="1" applyBorder="1"/>
    <xf numFmtId="0" fontId="9" fillId="6" borderId="54" xfId="0" applyFont="1" applyFill="1" applyBorder="1"/>
    <xf numFmtId="0" fontId="0" fillId="7" borderId="48" xfId="0" applyFill="1" applyBorder="1"/>
    <xf numFmtId="0" fontId="0" fillId="7" borderId="53" xfId="0" applyFill="1" applyBorder="1"/>
    <xf numFmtId="0" fontId="0" fillId="7" borderId="53" xfId="0" applyFill="1" applyBorder="1" applyAlignment="1">
      <alignment horizontal="left"/>
    </xf>
    <xf numFmtId="0" fontId="9" fillId="6" borderId="54" xfId="0" applyFont="1" applyFill="1" applyBorder="1" applyAlignment="1">
      <alignment horizontal="center"/>
    </xf>
    <xf numFmtId="0" fontId="0" fillId="7" borderId="0" xfId="0" applyFill="1" applyAlignment="1">
      <alignment horizontal="center"/>
    </xf>
    <xf numFmtId="0" fontId="0" fillId="6" borderId="0" xfId="0" applyFill="1"/>
    <xf numFmtId="0" fontId="18" fillId="7" borderId="0" xfId="0" applyFont="1" applyFill="1" applyAlignment="1">
      <alignment vertical="center"/>
    </xf>
    <xf numFmtId="0" fontId="20" fillId="7" borderId="0" xfId="0" applyFont="1" applyFill="1"/>
    <xf numFmtId="0" fontId="21" fillId="7" borderId="0" xfId="4" applyFont="1" applyFill="1"/>
    <xf numFmtId="3" fontId="23" fillId="7" borderId="36" xfId="0" applyNumberFormat="1" applyFont="1" applyFill="1" applyBorder="1" applyAlignment="1">
      <alignment horizontal="right" vertical="center"/>
    </xf>
    <xf numFmtId="3" fontId="23" fillId="7" borderId="21" xfId="0" applyNumberFormat="1" applyFont="1" applyFill="1" applyBorder="1" applyAlignment="1">
      <alignment horizontal="right" vertical="center"/>
    </xf>
    <xf numFmtId="3" fontId="23" fillId="7" borderId="37" xfId="0" applyNumberFormat="1" applyFont="1" applyFill="1" applyBorder="1" applyAlignment="1">
      <alignment horizontal="right" vertical="center"/>
    </xf>
    <xf numFmtId="0" fontId="18" fillId="7" borderId="4" xfId="0" applyFont="1" applyFill="1" applyBorder="1" applyAlignment="1">
      <alignment vertical="center" wrapText="1"/>
    </xf>
    <xf numFmtId="0" fontId="17" fillId="6" borderId="9" xfId="0" quotePrefix="1" applyFont="1" applyFill="1" applyBorder="1" applyAlignment="1">
      <alignment horizontal="center" vertical="center"/>
    </xf>
    <xf numFmtId="0" fontId="17" fillId="6" borderId="9" xfId="0" applyFont="1" applyFill="1" applyBorder="1" applyAlignment="1">
      <alignment horizontal="center" vertical="center"/>
    </xf>
    <xf numFmtId="0" fontId="23" fillId="7" borderId="44" xfId="0" applyFont="1" applyFill="1" applyBorder="1" applyAlignment="1">
      <alignment horizontal="left" vertical="center"/>
    </xf>
    <xf numFmtId="0" fontId="23" fillId="7" borderId="36" xfId="0" applyFont="1" applyFill="1" applyBorder="1" applyAlignment="1">
      <alignment horizontal="left" vertical="center"/>
    </xf>
    <xf numFmtId="167" fontId="26" fillId="7" borderId="41" xfId="3" applyNumberFormat="1" applyFont="1" applyFill="1" applyBorder="1" applyAlignment="1">
      <alignment horizontal="center"/>
    </xf>
    <xf numFmtId="0" fontId="23" fillId="7" borderId="27" xfId="0" applyFont="1" applyFill="1" applyBorder="1" applyAlignment="1">
      <alignment horizontal="left" vertical="center"/>
    </xf>
    <xf numFmtId="0" fontId="23" fillId="7" borderId="21" xfId="0" applyFont="1" applyFill="1" applyBorder="1" applyAlignment="1">
      <alignment horizontal="left" vertical="center"/>
    </xf>
    <xf numFmtId="167" fontId="26" fillId="7" borderId="22" xfId="3" applyNumberFormat="1" applyFont="1" applyFill="1" applyBorder="1" applyAlignment="1">
      <alignment horizontal="center"/>
    </xf>
    <xf numFmtId="0" fontId="23" fillId="7" borderId="28" xfId="0" applyFont="1" applyFill="1" applyBorder="1" applyAlignment="1">
      <alignment horizontal="left" vertical="center"/>
    </xf>
    <xf numFmtId="0" fontId="23" fillId="7" borderId="29" xfId="0" applyFont="1" applyFill="1" applyBorder="1" applyAlignment="1">
      <alignment horizontal="left" vertical="center"/>
    </xf>
    <xf numFmtId="167" fontId="26" fillId="7" borderId="30" xfId="3" applyNumberFormat="1" applyFont="1" applyFill="1" applyBorder="1" applyAlignment="1">
      <alignment horizontal="center"/>
    </xf>
    <xf numFmtId="169" fontId="27" fillId="5" borderId="10" xfId="1" applyNumberFormat="1" applyFont="1" applyFill="1" applyBorder="1" applyAlignment="1">
      <alignment horizontal="right" vertical="center"/>
    </xf>
    <xf numFmtId="167" fontId="28" fillId="5" borderId="23" xfId="3" applyNumberFormat="1" applyFont="1" applyFill="1" applyBorder="1" applyAlignment="1">
      <alignment horizontal="center"/>
    </xf>
    <xf numFmtId="0" fontId="23" fillId="7" borderId="45" xfId="0" applyFont="1" applyFill="1" applyBorder="1" applyAlignment="1">
      <alignment horizontal="left" vertical="center"/>
    </xf>
    <xf numFmtId="0" fontId="23" fillId="7" borderId="37" xfId="0" applyFont="1" applyFill="1" applyBorder="1" applyAlignment="1">
      <alignment horizontal="left" vertical="center"/>
    </xf>
    <xf numFmtId="167" fontId="26" fillId="7" borderId="42" xfId="3" applyNumberFormat="1" applyFont="1" applyFill="1" applyBorder="1" applyAlignment="1">
      <alignment horizontal="center"/>
    </xf>
    <xf numFmtId="0" fontId="10" fillId="7" borderId="53" xfId="0" applyFont="1" applyFill="1" applyBorder="1"/>
    <xf numFmtId="167" fontId="29" fillId="7" borderId="30" xfId="4" applyNumberFormat="1" applyFont="1" applyFill="1" applyBorder="1" applyAlignment="1">
      <alignment horizontal="center"/>
    </xf>
    <xf numFmtId="0" fontId="30" fillId="7" borderId="0" xfId="0" applyFont="1" applyFill="1" applyAlignment="1">
      <alignment horizontal="left" vertical="center"/>
    </xf>
    <xf numFmtId="0" fontId="31" fillId="7" borderId="0" xfId="10" applyFont="1" applyFill="1" applyAlignment="1">
      <alignment vertical="center"/>
    </xf>
    <xf numFmtId="0" fontId="17" fillId="7" borderId="0" xfId="10" applyFont="1" applyFill="1" applyAlignment="1">
      <alignment vertical="center"/>
    </xf>
    <xf numFmtId="0" fontId="17" fillId="7" borderId="0" xfId="10" applyFont="1" applyFill="1" applyAlignment="1">
      <alignment horizontal="center" vertical="center"/>
    </xf>
    <xf numFmtId="41" fontId="17" fillId="7" borderId="0" xfId="2" applyFont="1" applyFill="1" applyBorder="1" applyAlignment="1">
      <alignment horizontal="right" vertical="center"/>
    </xf>
    <xf numFmtId="9" fontId="17" fillId="7" borderId="0" xfId="3" applyFont="1" applyFill="1" applyBorder="1" applyAlignment="1">
      <alignment horizontal="right" vertical="center"/>
    </xf>
    <xf numFmtId="41" fontId="31" fillId="7" borderId="0" xfId="2" applyFont="1" applyFill="1" applyBorder="1" applyAlignment="1">
      <alignment horizontal="right" vertical="center"/>
    </xf>
    <xf numFmtId="41" fontId="32" fillId="7" borderId="0" xfId="2" applyFont="1" applyFill="1" applyBorder="1" applyAlignment="1">
      <alignment vertical="center"/>
    </xf>
    <xf numFmtId="41" fontId="32" fillId="7" borderId="0" xfId="2" applyFont="1" applyFill="1" applyBorder="1" applyAlignment="1">
      <alignment horizontal="center" vertical="center"/>
    </xf>
    <xf numFmtId="166" fontId="31" fillId="7" borderId="0" xfId="11" applyNumberFormat="1" applyFont="1" applyFill="1" applyAlignment="1">
      <alignment horizontal="right" vertical="center" wrapText="1"/>
    </xf>
    <xf numFmtId="10" fontId="32" fillId="7" borderId="0" xfId="3" applyNumberFormat="1" applyFont="1" applyFill="1" applyBorder="1" applyAlignment="1">
      <alignment horizontal="right" vertical="center" wrapText="1"/>
    </xf>
    <xf numFmtId="0" fontId="31" fillId="7" borderId="0" xfId="10" applyFont="1" applyFill="1" applyAlignment="1">
      <alignment horizontal="center" vertical="center"/>
    </xf>
    <xf numFmtId="41" fontId="32" fillId="7" borderId="0" xfId="2" applyFont="1" applyFill="1" applyBorder="1" applyAlignment="1">
      <alignment horizontal="right" vertical="center"/>
    </xf>
    <xf numFmtId="0" fontId="33" fillId="7" borderId="0" xfId="10" applyFont="1" applyFill="1" applyAlignment="1">
      <alignment vertical="center"/>
    </xf>
    <xf numFmtId="0" fontId="33" fillId="7" borderId="0" xfId="10" applyFont="1" applyFill="1" applyAlignment="1">
      <alignment horizontal="center" vertical="center"/>
    </xf>
    <xf numFmtId="43" fontId="33" fillId="7" borderId="0" xfId="1" applyFont="1" applyFill="1" applyBorder="1" applyAlignment="1">
      <alignment vertical="center"/>
    </xf>
    <xf numFmtId="0" fontId="30" fillId="7" borderId="0" xfId="10" applyFont="1" applyFill="1" applyAlignment="1">
      <alignment vertical="center"/>
    </xf>
    <xf numFmtId="3" fontId="23" fillId="7" borderId="36" xfId="0" applyNumberFormat="1" applyFont="1" applyFill="1" applyBorder="1" applyAlignment="1">
      <alignment horizontal="right" vertical="center" wrapText="1"/>
    </xf>
    <xf numFmtId="3" fontId="23" fillId="7" borderId="21" xfId="0" applyNumberFormat="1" applyFont="1" applyFill="1" applyBorder="1" applyAlignment="1">
      <alignment horizontal="right" vertical="center" wrapText="1"/>
    </xf>
    <xf numFmtId="3" fontId="23" fillId="7" borderId="29" xfId="0" applyNumberFormat="1" applyFont="1" applyFill="1" applyBorder="1" applyAlignment="1">
      <alignment horizontal="right" vertical="center"/>
    </xf>
    <xf numFmtId="3" fontId="23" fillId="7" borderId="29" xfId="0" applyNumberFormat="1" applyFont="1" applyFill="1" applyBorder="1" applyAlignment="1">
      <alignment horizontal="right" vertical="center" wrapText="1"/>
    </xf>
    <xf numFmtId="165" fontId="27" fillId="5" borderId="10" xfId="1" applyNumberFormat="1" applyFont="1" applyFill="1" applyBorder="1" applyAlignment="1">
      <alignment horizontal="right" vertical="center"/>
    </xf>
    <xf numFmtId="165" fontId="27" fillId="5" borderId="10" xfId="1" applyNumberFormat="1" applyFont="1" applyFill="1" applyBorder="1" applyAlignment="1">
      <alignment horizontal="center"/>
    </xf>
    <xf numFmtId="3" fontId="23" fillId="7" borderId="37" xfId="0" applyNumberFormat="1" applyFont="1" applyFill="1" applyBorder="1" applyAlignment="1">
      <alignment horizontal="right" vertical="center" wrapText="1"/>
    </xf>
    <xf numFmtId="0" fontId="22" fillId="0" borderId="35" xfId="0" applyFont="1" applyBorder="1" applyAlignment="1">
      <alignment vertical="center" wrapText="1"/>
    </xf>
    <xf numFmtId="0" fontId="22" fillId="0" borderId="0" xfId="0" applyFont="1" applyAlignment="1">
      <alignment vertical="center" wrapText="1"/>
    </xf>
    <xf numFmtId="3" fontId="23" fillId="7" borderId="36" xfId="0" applyNumberFormat="1" applyFont="1" applyFill="1" applyBorder="1" applyAlignment="1">
      <alignment horizontal="center" vertical="center"/>
    </xf>
    <xf numFmtId="3" fontId="23" fillId="7" borderId="36" xfId="0" applyNumberFormat="1" applyFont="1" applyFill="1" applyBorder="1" applyAlignment="1">
      <alignment horizontal="center" vertical="center" wrapText="1"/>
    </xf>
    <xf numFmtId="3" fontId="23" fillId="7" borderId="21" xfId="0" applyNumberFormat="1" applyFont="1" applyFill="1" applyBorder="1" applyAlignment="1">
      <alignment horizontal="center" vertical="center"/>
    </xf>
    <xf numFmtId="3" fontId="23" fillId="7" borderId="21" xfId="0" applyNumberFormat="1" applyFont="1" applyFill="1" applyBorder="1" applyAlignment="1">
      <alignment horizontal="center" vertical="center" wrapText="1"/>
    </xf>
    <xf numFmtId="3" fontId="23" fillId="7" borderId="29" xfId="0" applyNumberFormat="1" applyFont="1" applyFill="1" applyBorder="1" applyAlignment="1">
      <alignment horizontal="center" vertical="center"/>
    </xf>
    <xf numFmtId="3" fontId="23" fillId="7" borderId="29" xfId="0" applyNumberFormat="1" applyFont="1" applyFill="1" applyBorder="1" applyAlignment="1">
      <alignment horizontal="center" vertical="center" wrapText="1"/>
    </xf>
    <xf numFmtId="3" fontId="23" fillId="7" borderId="37" xfId="0" applyNumberFormat="1" applyFont="1" applyFill="1" applyBorder="1" applyAlignment="1">
      <alignment horizontal="center" vertical="center"/>
    </xf>
    <xf numFmtId="3" fontId="23" fillId="7" borderId="37" xfId="0" applyNumberFormat="1" applyFont="1" applyFill="1" applyBorder="1" applyAlignment="1">
      <alignment horizontal="center" vertical="center" wrapText="1"/>
    </xf>
    <xf numFmtId="0" fontId="17" fillId="6" borderId="9" xfId="5" applyFont="1" applyFill="1" applyBorder="1" applyAlignment="1">
      <alignment horizontal="center" vertical="center"/>
    </xf>
    <xf numFmtId="0" fontId="17" fillId="6" borderId="18" xfId="5" applyFont="1" applyFill="1" applyBorder="1" applyAlignment="1">
      <alignment horizontal="center" vertical="center"/>
    </xf>
    <xf numFmtId="0" fontId="23" fillId="7" borderId="26" xfId="0" applyFont="1" applyFill="1" applyBorder="1" applyAlignment="1">
      <alignment horizontal="left" vertical="center"/>
    </xf>
    <xf numFmtId="3" fontId="23" fillId="7" borderId="19" xfId="0" applyNumberFormat="1" applyFont="1" applyFill="1" applyBorder="1" applyAlignment="1">
      <alignment horizontal="right" vertical="center"/>
    </xf>
    <xf numFmtId="0" fontId="17" fillId="6" borderId="13" xfId="5" applyFont="1" applyFill="1" applyBorder="1" applyAlignment="1">
      <alignment horizontal="center" vertical="center"/>
    </xf>
    <xf numFmtId="0" fontId="23" fillId="7" borderId="5" xfId="0" applyFont="1" applyFill="1" applyBorder="1" applyAlignment="1">
      <alignment horizontal="left" vertical="center"/>
    </xf>
    <xf numFmtId="0" fontId="23" fillId="7" borderId="3" xfId="0" applyFont="1" applyFill="1" applyBorder="1" applyAlignment="1">
      <alignment horizontal="left" vertical="center"/>
    </xf>
    <xf numFmtId="0" fontId="23" fillId="7" borderId="6" xfId="0" applyFont="1" applyFill="1" applyBorder="1" applyAlignment="1">
      <alignment horizontal="left" vertical="center"/>
    </xf>
    <xf numFmtId="165" fontId="27" fillId="5" borderId="23" xfId="1" applyNumberFormat="1" applyFont="1" applyFill="1" applyBorder="1" applyAlignment="1">
      <alignment horizontal="right" vertical="center"/>
    </xf>
    <xf numFmtId="165" fontId="27" fillId="8" borderId="12" xfId="1" applyNumberFormat="1" applyFont="1" applyFill="1" applyBorder="1" applyAlignment="1">
      <alignment horizontal="right" vertical="center"/>
    </xf>
    <xf numFmtId="165" fontId="27" fillId="9" borderId="12" xfId="1" applyNumberFormat="1" applyFont="1" applyFill="1" applyBorder="1" applyAlignment="1">
      <alignment horizontal="right" vertical="center"/>
    </xf>
    <xf numFmtId="165" fontId="10" fillId="7" borderId="0" xfId="0" applyNumberFormat="1" applyFont="1" applyFill="1"/>
    <xf numFmtId="167" fontId="10" fillId="7" borderId="0" xfId="3" applyNumberFormat="1" applyFont="1" applyFill="1"/>
    <xf numFmtId="3" fontId="23" fillId="7" borderId="20" xfId="0" applyNumberFormat="1" applyFont="1" applyFill="1" applyBorder="1" applyAlignment="1">
      <alignment horizontal="right" vertical="center"/>
    </xf>
    <xf numFmtId="3" fontId="25" fillId="5" borderId="14" xfId="0" applyNumberFormat="1" applyFont="1" applyFill="1" applyBorder="1" applyAlignment="1">
      <alignment horizontal="right" vertical="center"/>
    </xf>
    <xf numFmtId="3" fontId="23" fillId="7" borderId="22" xfId="0" applyNumberFormat="1" applyFont="1" applyFill="1" applyBorder="1" applyAlignment="1">
      <alignment horizontal="right" vertical="center"/>
    </xf>
    <xf numFmtId="3" fontId="25" fillId="5" borderId="15" xfId="0" applyNumberFormat="1" applyFont="1" applyFill="1" applyBorder="1" applyAlignment="1">
      <alignment horizontal="right" vertical="center"/>
    </xf>
    <xf numFmtId="165" fontId="27" fillId="5" borderId="10" xfId="1" applyNumberFormat="1" applyFont="1" applyFill="1" applyBorder="1" applyAlignment="1">
      <alignment horizontal="right"/>
    </xf>
    <xf numFmtId="3" fontId="25" fillId="5" borderId="16" xfId="0" applyNumberFormat="1" applyFont="1" applyFill="1" applyBorder="1" applyAlignment="1">
      <alignment horizontal="right" vertical="center"/>
    </xf>
    <xf numFmtId="0" fontId="35" fillId="7" borderId="0" xfId="0" applyFont="1" applyFill="1"/>
    <xf numFmtId="0" fontId="17" fillId="7" borderId="35" xfId="10" applyFont="1" applyFill="1" applyBorder="1" applyAlignment="1">
      <alignment vertical="center"/>
    </xf>
    <xf numFmtId="0" fontId="33" fillId="7" borderId="35" xfId="10" applyFont="1" applyFill="1" applyBorder="1" applyAlignment="1">
      <alignment vertical="center"/>
    </xf>
    <xf numFmtId="0" fontId="33" fillId="7" borderId="35" xfId="10" applyFont="1" applyFill="1" applyBorder="1" applyAlignment="1">
      <alignment horizontal="center" vertical="center"/>
    </xf>
    <xf numFmtId="0" fontId="10" fillId="7" borderId="35" xfId="0" applyFont="1" applyFill="1" applyBorder="1"/>
    <xf numFmtId="43" fontId="33" fillId="7" borderId="35" xfId="1" applyFont="1" applyFill="1" applyBorder="1" applyAlignment="1">
      <alignment vertical="center"/>
    </xf>
    <xf numFmtId="2" fontId="17" fillId="7" borderId="0" xfId="3" applyNumberFormat="1" applyFont="1" applyFill="1" applyBorder="1" applyAlignment="1">
      <alignment horizontal="right" vertical="center"/>
    </xf>
    <xf numFmtId="0" fontId="18" fillId="7" borderId="0" xfId="0" applyFont="1" applyFill="1" applyAlignment="1">
      <alignment vertical="center" wrapText="1"/>
    </xf>
    <xf numFmtId="0" fontId="2" fillId="10" borderId="0" xfId="4" applyFill="1"/>
    <xf numFmtId="0" fontId="8" fillId="10" borderId="0" xfId="0" applyFont="1" applyFill="1"/>
    <xf numFmtId="0" fontId="17" fillId="6" borderId="58" xfId="0" quotePrefix="1" applyFont="1" applyFill="1" applyBorder="1" applyAlignment="1">
      <alignment horizontal="center" vertical="center"/>
    </xf>
    <xf numFmtId="3" fontId="23" fillId="7" borderId="52" xfId="0" applyNumberFormat="1" applyFont="1" applyFill="1" applyBorder="1" applyAlignment="1">
      <alignment horizontal="center" vertical="center"/>
    </xf>
    <xf numFmtId="3" fontId="25" fillId="5" borderId="10" xfId="0" applyNumberFormat="1" applyFont="1" applyFill="1" applyBorder="1" applyAlignment="1">
      <alignment horizontal="center" vertical="center"/>
    </xf>
    <xf numFmtId="3" fontId="25" fillId="5" borderId="10" xfId="0" applyNumberFormat="1" applyFont="1" applyFill="1" applyBorder="1" applyAlignment="1">
      <alignment horizontal="center" vertical="center" wrapText="1"/>
    </xf>
    <xf numFmtId="3" fontId="25" fillId="5" borderId="39" xfId="0" applyNumberFormat="1" applyFont="1" applyFill="1" applyBorder="1" applyAlignment="1">
      <alignment horizontal="center" vertical="center"/>
    </xf>
    <xf numFmtId="3" fontId="25" fillId="5" borderId="8" xfId="0" applyNumberFormat="1" applyFont="1" applyFill="1" applyBorder="1" applyAlignment="1">
      <alignment horizontal="center" vertical="center"/>
    </xf>
    <xf numFmtId="3" fontId="25" fillId="5" borderId="8" xfId="0" applyNumberFormat="1" applyFont="1" applyFill="1" applyBorder="1" applyAlignment="1">
      <alignment horizontal="center" vertical="center" wrapText="1"/>
    </xf>
    <xf numFmtId="3" fontId="25" fillId="5" borderId="57" xfId="0" applyNumberFormat="1" applyFont="1" applyFill="1" applyBorder="1" applyAlignment="1">
      <alignment horizontal="center" vertical="center"/>
    </xf>
    <xf numFmtId="10" fontId="23" fillId="7" borderId="50" xfId="3" applyNumberFormat="1" applyFont="1" applyFill="1" applyBorder="1" applyAlignment="1">
      <alignment horizontal="center" vertical="center"/>
    </xf>
    <xf numFmtId="10" fontId="23" fillId="7" borderId="51" xfId="3" applyNumberFormat="1" applyFont="1" applyFill="1" applyBorder="1" applyAlignment="1">
      <alignment horizontal="center" vertical="center"/>
    </xf>
    <xf numFmtId="10" fontId="25" fillId="5" borderId="39" xfId="3" applyNumberFormat="1" applyFont="1" applyFill="1" applyBorder="1" applyAlignment="1">
      <alignment horizontal="center" vertical="center"/>
    </xf>
    <xf numFmtId="10" fontId="25" fillId="5" borderId="57" xfId="3" applyNumberFormat="1" applyFont="1" applyFill="1" applyBorder="1" applyAlignment="1">
      <alignment horizontal="center" vertical="center"/>
    </xf>
    <xf numFmtId="10" fontId="23" fillId="7" borderId="21" xfId="3" applyNumberFormat="1" applyFont="1" applyFill="1" applyBorder="1" applyAlignment="1">
      <alignment horizontal="center" vertical="center"/>
    </xf>
    <xf numFmtId="10" fontId="27" fillId="5" borderId="10" xfId="3" applyNumberFormat="1" applyFont="1" applyFill="1" applyBorder="1" applyAlignment="1">
      <alignment horizontal="center"/>
    </xf>
    <xf numFmtId="165" fontId="27" fillId="5" borderId="8" xfId="1" applyNumberFormat="1" applyFont="1" applyFill="1" applyBorder="1" applyAlignment="1">
      <alignment horizontal="right" vertical="center"/>
    </xf>
    <xf numFmtId="165" fontId="27" fillId="5" borderId="8" xfId="1" applyNumberFormat="1" applyFont="1" applyFill="1" applyBorder="1" applyAlignment="1">
      <alignment horizontal="center"/>
    </xf>
    <xf numFmtId="0" fontId="23" fillId="7" borderId="0" xfId="0" applyFont="1" applyFill="1" applyAlignment="1">
      <alignment horizontal="left" vertical="center"/>
    </xf>
    <xf numFmtId="0" fontId="17" fillId="6" borderId="60" xfId="5" applyFont="1" applyFill="1" applyBorder="1" applyAlignment="1">
      <alignment horizontal="center" vertical="center"/>
    </xf>
    <xf numFmtId="3" fontId="23" fillId="7" borderId="61" xfId="0" applyNumberFormat="1" applyFont="1" applyFill="1" applyBorder="1" applyAlignment="1">
      <alignment horizontal="right" vertical="center"/>
    </xf>
    <xf numFmtId="3" fontId="23" fillId="7" borderId="49" xfId="0" applyNumberFormat="1" applyFont="1" applyFill="1" applyBorder="1" applyAlignment="1">
      <alignment horizontal="right" vertical="center"/>
    </xf>
    <xf numFmtId="165" fontId="27" fillId="5" borderId="40" xfId="1" applyNumberFormat="1" applyFont="1" applyFill="1" applyBorder="1" applyAlignment="1">
      <alignment horizontal="right" vertical="center"/>
    </xf>
    <xf numFmtId="165" fontId="27" fillId="8" borderId="40" xfId="1" applyNumberFormat="1" applyFont="1" applyFill="1" applyBorder="1" applyAlignment="1">
      <alignment horizontal="right" vertical="center"/>
    </xf>
    <xf numFmtId="0" fontId="23" fillId="7" borderId="19" xfId="0" applyFont="1" applyFill="1" applyBorder="1" applyAlignment="1">
      <alignment horizontal="left" vertical="center"/>
    </xf>
    <xf numFmtId="3" fontId="23" fillId="7" borderId="62" xfId="0" applyNumberFormat="1" applyFont="1" applyFill="1" applyBorder="1" applyAlignment="1">
      <alignment horizontal="right" vertical="center"/>
    </xf>
    <xf numFmtId="3" fontId="23" fillId="7" borderId="30" xfId="0" applyNumberFormat="1" applyFont="1" applyFill="1" applyBorder="1" applyAlignment="1">
      <alignment horizontal="right" vertical="center"/>
    </xf>
    <xf numFmtId="3" fontId="25" fillId="5" borderId="63" xfId="0" applyNumberFormat="1" applyFont="1" applyFill="1" applyBorder="1" applyAlignment="1">
      <alignment horizontal="right" vertical="center"/>
    </xf>
    <xf numFmtId="0" fontId="27" fillId="8" borderId="10" xfId="8" applyFont="1" applyFill="1" applyBorder="1" applyAlignment="1">
      <alignment horizontal="right"/>
    </xf>
    <xf numFmtId="43" fontId="23" fillId="7" borderId="49" xfId="1" applyFont="1" applyFill="1" applyBorder="1"/>
    <xf numFmtId="43" fontId="23" fillId="7" borderId="21" xfId="1" applyFont="1" applyFill="1" applyBorder="1"/>
    <xf numFmtId="43" fontId="23" fillId="7" borderId="22" xfId="1" applyFont="1" applyFill="1" applyBorder="1"/>
    <xf numFmtId="43" fontId="23" fillId="7" borderId="62" xfId="1" applyFont="1" applyFill="1" applyBorder="1"/>
    <xf numFmtId="43" fontId="23" fillId="7" borderId="29" xfId="1" applyFont="1" applyFill="1" applyBorder="1"/>
    <xf numFmtId="43" fontId="23" fillId="7" borderId="62" xfId="1" applyFont="1" applyFill="1" applyBorder="1" applyAlignment="1">
      <alignment horizontal="right"/>
    </xf>
    <xf numFmtId="43" fontId="23" fillId="7" borderId="29" xfId="1" applyFont="1" applyFill="1" applyBorder="1" applyAlignment="1">
      <alignment horizontal="right"/>
    </xf>
    <xf numFmtId="43" fontId="23" fillId="7" borderId="30" xfId="1" applyFont="1" applyFill="1" applyBorder="1"/>
    <xf numFmtId="43" fontId="23" fillId="7" borderId="19" xfId="1" applyFont="1" applyFill="1" applyBorder="1"/>
    <xf numFmtId="167" fontId="36" fillId="7" borderId="22" xfId="3" applyNumberFormat="1" applyFont="1" applyFill="1" applyBorder="1" applyAlignment="1">
      <alignment horizontal="center"/>
    </xf>
    <xf numFmtId="0" fontId="17" fillId="6" borderId="32" xfId="5" applyFont="1" applyFill="1" applyBorder="1" applyAlignment="1">
      <alignment horizontal="center" vertical="center" wrapText="1"/>
    </xf>
    <xf numFmtId="3" fontId="23" fillId="7" borderId="67" xfId="0" applyNumberFormat="1" applyFont="1" applyFill="1" applyBorder="1" applyAlignment="1">
      <alignment horizontal="center" vertical="center"/>
    </xf>
    <xf numFmtId="3" fontId="23" fillId="7" borderId="67" xfId="0" applyNumberFormat="1" applyFont="1" applyFill="1" applyBorder="1" applyAlignment="1">
      <alignment horizontal="right" vertical="center"/>
    </xf>
    <xf numFmtId="3" fontId="27" fillId="5" borderId="10" xfId="1" applyNumberFormat="1" applyFont="1" applyFill="1" applyBorder="1" applyAlignment="1">
      <alignment horizontal="right" vertical="center"/>
    </xf>
    <xf numFmtId="3" fontId="27" fillId="5" borderId="10" xfId="1" applyNumberFormat="1" applyFont="1" applyFill="1" applyBorder="1" applyAlignment="1">
      <alignment horizontal="center" vertical="center"/>
    </xf>
    <xf numFmtId="0" fontId="27" fillId="5" borderId="24" xfId="8" applyFont="1" applyFill="1" applyBorder="1"/>
    <xf numFmtId="0" fontId="10" fillId="7" borderId="0" xfId="0" applyFont="1" applyFill="1" applyAlignment="1">
      <alignment horizontal="center" wrapText="1"/>
    </xf>
    <xf numFmtId="0" fontId="17" fillId="6" borderId="25" xfId="5" applyFont="1" applyFill="1" applyBorder="1" applyAlignment="1">
      <alignment horizontal="center" vertical="center" wrapText="1"/>
    </xf>
    <xf numFmtId="0" fontId="17" fillId="6" borderId="23" xfId="5" applyFont="1" applyFill="1" applyBorder="1" applyAlignment="1">
      <alignment horizontal="center" vertical="center" wrapText="1"/>
    </xf>
    <xf numFmtId="3" fontId="23" fillId="7" borderId="41" xfId="0" applyNumberFormat="1" applyFont="1" applyFill="1" applyBorder="1" applyAlignment="1">
      <alignment horizontal="center" vertical="center"/>
    </xf>
    <xf numFmtId="3" fontId="23" fillId="7" borderId="22" xfId="0" applyNumberFormat="1" applyFont="1" applyFill="1" applyBorder="1" applyAlignment="1">
      <alignment horizontal="center" vertical="center"/>
    </xf>
    <xf numFmtId="3" fontId="27" fillId="5" borderId="23" xfId="9" applyNumberFormat="1" applyFont="1" applyFill="1" applyBorder="1" applyAlignment="1">
      <alignment horizontal="center" vertical="center"/>
    </xf>
    <xf numFmtId="3" fontId="25" fillId="5" borderId="8" xfId="0" applyNumberFormat="1" applyFont="1" applyFill="1" applyBorder="1" applyAlignment="1">
      <alignment horizontal="right" vertical="center" wrapText="1"/>
    </xf>
    <xf numFmtId="3" fontId="25" fillId="5" borderId="8" xfId="0" applyNumberFormat="1" applyFont="1" applyFill="1" applyBorder="1" applyAlignment="1">
      <alignment horizontal="right" vertical="center"/>
    </xf>
    <xf numFmtId="0" fontId="24" fillId="7" borderId="0" xfId="10" applyFont="1" applyFill="1" applyAlignment="1">
      <alignment vertical="center"/>
    </xf>
    <xf numFmtId="3" fontId="10" fillId="7" borderId="0" xfId="0" applyNumberFormat="1" applyFont="1" applyFill="1"/>
    <xf numFmtId="0" fontId="37" fillId="7" borderId="0" xfId="0" applyFont="1" applyFill="1" applyAlignment="1">
      <alignment vertical="center"/>
    </xf>
    <xf numFmtId="0" fontId="37" fillId="11" borderId="0" xfId="0" applyFont="1" applyFill="1"/>
    <xf numFmtId="0" fontId="37" fillId="7" borderId="0" xfId="0" applyFont="1" applyFill="1" applyAlignment="1">
      <alignment wrapText="1"/>
    </xf>
    <xf numFmtId="170" fontId="37" fillId="7" borderId="0" xfId="0" applyNumberFormat="1" applyFont="1" applyFill="1" applyAlignment="1">
      <alignment horizontal="right" vertical="center"/>
    </xf>
    <xf numFmtId="170" fontId="37" fillId="7" borderId="0" xfId="0" applyNumberFormat="1" applyFont="1" applyFill="1" applyAlignment="1">
      <alignment horizontal="right" vertical="center" wrapText="1"/>
    </xf>
    <xf numFmtId="3" fontId="37" fillId="7" borderId="0" xfId="0" applyNumberFormat="1" applyFont="1" applyFill="1" applyAlignment="1">
      <alignment horizontal="right" vertical="center" wrapText="1"/>
    </xf>
    <xf numFmtId="0" fontId="37" fillId="7" borderId="0" xfId="0" applyFont="1" applyFill="1" applyAlignment="1">
      <alignment vertical="center" wrapText="1"/>
    </xf>
    <xf numFmtId="0" fontId="37" fillId="7" borderId="0" xfId="0" applyFont="1" applyFill="1" applyAlignment="1">
      <alignment horizontal="right" vertical="center" wrapText="1"/>
    </xf>
    <xf numFmtId="0" fontId="37" fillId="7" borderId="0" xfId="0" applyFont="1" applyFill="1"/>
    <xf numFmtId="14" fontId="37" fillId="7" borderId="0" xfId="0" applyNumberFormat="1" applyFont="1" applyFill="1"/>
    <xf numFmtId="170" fontId="37" fillId="7" borderId="0" xfId="0" applyNumberFormat="1" applyFont="1" applyFill="1"/>
    <xf numFmtId="3" fontId="37" fillId="7" borderId="0" xfId="0" applyNumberFormat="1" applyFont="1" applyFill="1" applyAlignment="1">
      <alignment horizontal="left" vertical="center" wrapText="1"/>
    </xf>
    <xf numFmtId="0" fontId="37" fillId="7" borderId="0" xfId="0" applyFont="1" applyFill="1" applyAlignment="1">
      <alignment horizontal="left" wrapText="1"/>
    </xf>
    <xf numFmtId="0" fontId="37" fillId="7" borderId="0" xfId="0" applyFont="1" applyFill="1" applyAlignment="1">
      <alignment horizontal="right" wrapText="1"/>
    </xf>
    <xf numFmtId="170" fontId="37" fillId="7" borderId="0" xfId="0" applyNumberFormat="1" applyFont="1" applyFill="1" applyAlignment="1">
      <alignment horizontal="right"/>
    </xf>
    <xf numFmtId="170" fontId="37" fillId="11" borderId="0" xfId="0" applyNumberFormat="1" applyFont="1" applyFill="1" applyAlignment="1">
      <alignment horizontal="right"/>
    </xf>
    <xf numFmtId="0" fontId="38" fillId="7" borderId="0" xfId="0" applyFont="1" applyFill="1"/>
    <xf numFmtId="3" fontId="38" fillId="7" borderId="0" xfId="0" applyNumberFormat="1" applyFont="1" applyFill="1" applyAlignment="1">
      <alignment horizontal="right" vertical="center" wrapText="1"/>
    </xf>
    <xf numFmtId="0" fontId="38" fillId="7" borderId="0" xfId="0" applyFont="1" applyFill="1" applyAlignment="1">
      <alignment horizontal="right" vertical="center" wrapText="1"/>
    </xf>
    <xf numFmtId="0" fontId="17" fillId="6" borderId="25" xfId="5" applyFont="1" applyFill="1" applyBorder="1" applyAlignment="1">
      <alignment horizontal="left" vertical="center" wrapText="1"/>
    </xf>
    <xf numFmtId="0" fontId="17" fillId="6" borderId="32" xfId="5" applyFont="1" applyFill="1" applyBorder="1" applyAlignment="1">
      <alignment horizontal="left" vertical="center" wrapText="1"/>
    </xf>
    <xf numFmtId="0" fontId="17" fillId="6" borderId="39" xfId="5" applyFont="1" applyFill="1" applyBorder="1" applyAlignment="1">
      <alignment horizontal="left" vertical="center" wrapText="1"/>
    </xf>
    <xf numFmtId="0" fontId="17" fillId="6" borderId="9" xfId="5" applyFont="1" applyFill="1" applyBorder="1" applyAlignment="1">
      <alignment horizontal="center" vertical="center" wrapText="1"/>
    </xf>
    <xf numFmtId="0" fontId="17" fillId="6" borderId="39" xfId="5" applyFont="1" applyFill="1" applyBorder="1" applyAlignment="1">
      <alignment horizontal="center" vertical="center" wrapText="1"/>
    </xf>
    <xf numFmtId="0" fontId="17" fillId="6" borderId="18" xfId="5" applyFont="1" applyFill="1" applyBorder="1" applyAlignment="1">
      <alignment horizontal="center" vertical="center" wrapText="1"/>
    </xf>
    <xf numFmtId="0" fontId="39" fillId="0" borderId="68" xfId="0" applyFont="1" applyBorder="1" applyAlignment="1">
      <alignment horizontal="left" vertical="center" wrapText="1"/>
    </xf>
    <xf numFmtId="0" fontId="39" fillId="0" borderId="69" xfId="0" applyFont="1" applyBorder="1" applyAlignment="1">
      <alignment horizontal="left" vertical="center" wrapText="1"/>
    </xf>
    <xf numFmtId="170" fontId="39" fillId="0" borderId="69" xfId="0" applyNumberFormat="1" applyFont="1" applyBorder="1" applyAlignment="1">
      <alignment horizontal="center" vertical="center" wrapText="1"/>
    </xf>
    <xf numFmtId="3" fontId="39" fillId="0" borderId="69" xfId="0" applyNumberFormat="1" applyFont="1" applyBorder="1" applyAlignment="1">
      <alignment horizontal="center" vertical="center" wrapText="1"/>
    </xf>
    <xf numFmtId="0" fontId="39" fillId="0" borderId="69" xfId="0" applyFont="1" applyBorder="1" applyAlignment="1">
      <alignment horizontal="center" vertical="center" wrapText="1"/>
    </xf>
    <xf numFmtId="0" fontId="40" fillId="0" borderId="68" xfId="0" applyFont="1" applyBorder="1" applyAlignment="1">
      <alignment horizontal="left" vertical="center" wrapText="1"/>
    </xf>
    <xf numFmtId="0" fontId="40" fillId="0" borderId="69" xfId="0" applyFont="1" applyBorder="1" applyAlignment="1">
      <alignment horizontal="left" vertical="center" wrapText="1"/>
    </xf>
    <xf numFmtId="170" fontId="40" fillId="0" borderId="69" xfId="0" applyNumberFormat="1" applyFont="1" applyBorder="1" applyAlignment="1">
      <alignment horizontal="center" vertical="center" wrapText="1"/>
    </xf>
    <xf numFmtId="3" fontId="40" fillId="0" borderId="69" xfId="0" applyNumberFormat="1" applyFont="1" applyBorder="1" applyAlignment="1">
      <alignment horizontal="center" vertical="center" wrapText="1"/>
    </xf>
    <xf numFmtId="0" fontId="40" fillId="0" borderId="69" xfId="0" applyFont="1" applyBorder="1" applyAlignment="1">
      <alignment horizontal="center" vertical="center" wrapText="1"/>
    </xf>
    <xf numFmtId="0" fontId="41" fillId="0" borderId="68" xfId="0" applyFont="1" applyBorder="1" applyAlignment="1">
      <alignment horizontal="left" vertical="center" wrapText="1"/>
    </xf>
    <xf numFmtId="0" fontId="41" fillId="0" borderId="69" xfId="0" applyFont="1" applyBorder="1" applyAlignment="1">
      <alignment horizontal="left" vertical="center" wrapText="1"/>
    </xf>
    <xf numFmtId="3" fontId="41" fillId="0" borderId="69" xfId="0" applyNumberFormat="1" applyFont="1" applyBorder="1" applyAlignment="1">
      <alignment horizontal="center" vertical="center" wrapText="1"/>
    </xf>
    <xf numFmtId="0" fontId="41" fillId="0" borderId="69" xfId="0" applyFont="1" applyBorder="1" applyAlignment="1">
      <alignment horizontal="center" vertical="center" wrapText="1"/>
    </xf>
    <xf numFmtId="0" fontId="39" fillId="0" borderId="71" xfId="0" applyFont="1" applyBorder="1" applyAlignment="1">
      <alignment horizontal="left" vertical="center" wrapText="1"/>
    </xf>
    <xf numFmtId="0" fontId="39" fillId="0" borderId="72" xfId="0" applyFont="1" applyBorder="1" applyAlignment="1">
      <alignment horizontal="left" vertical="center" wrapText="1"/>
    </xf>
    <xf numFmtId="170" fontId="39" fillId="0" borderId="72" xfId="0" applyNumberFormat="1" applyFont="1" applyBorder="1" applyAlignment="1">
      <alignment horizontal="center" vertical="center" wrapText="1"/>
    </xf>
    <xf numFmtId="3" fontId="39" fillId="0" borderId="72" xfId="0" applyNumberFormat="1" applyFont="1" applyBorder="1" applyAlignment="1">
      <alignment horizontal="center" vertical="center" wrapText="1"/>
    </xf>
    <xf numFmtId="0" fontId="39" fillId="0" borderId="72" xfId="0" applyFont="1" applyBorder="1" applyAlignment="1">
      <alignment horizontal="center" vertical="center" wrapText="1"/>
    </xf>
    <xf numFmtId="0" fontId="39" fillId="0" borderId="70" xfId="0" applyFont="1" applyBorder="1" applyAlignment="1">
      <alignment horizontal="center" vertical="center" wrapText="1"/>
    </xf>
    <xf numFmtId="0" fontId="40" fillId="0" borderId="70"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44" xfId="0" applyFont="1" applyBorder="1" applyAlignment="1">
      <alignment horizontal="left" vertical="center" wrapText="1"/>
    </xf>
    <xf numFmtId="0" fontId="23" fillId="7" borderId="68" xfId="0" applyFont="1" applyFill="1" applyBorder="1" applyAlignment="1">
      <alignment horizontal="left" vertical="center"/>
    </xf>
    <xf numFmtId="0" fontId="39" fillId="0" borderId="36" xfId="0" applyFont="1" applyBorder="1" applyAlignment="1">
      <alignment horizontal="left" vertical="center" wrapText="1"/>
    </xf>
    <xf numFmtId="3" fontId="23" fillId="7" borderId="69" xfId="0" applyNumberFormat="1" applyFont="1" applyFill="1" applyBorder="1" applyAlignment="1">
      <alignment horizontal="left" vertical="center"/>
    </xf>
    <xf numFmtId="3" fontId="23" fillId="7" borderId="69" xfId="0" applyNumberFormat="1" applyFont="1" applyFill="1" applyBorder="1" applyAlignment="1">
      <alignment horizontal="left" vertical="center" wrapText="1"/>
    </xf>
    <xf numFmtId="170" fontId="39" fillId="0" borderId="36" xfId="0" applyNumberFormat="1" applyFont="1" applyBorder="1" applyAlignment="1">
      <alignment horizontal="center" vertical="center" wrapText="1"/>
    </xf>
    <xf numFmtId="14" fontId="23" fillId="7" borderId="69" xfId="0" applyNumberFormat="1" applyFont="1" applyFill="1" applyBorder="1" applyAlignment="1">
      <alignment horizontal="center" vertical="center"/>
    </xf>
    <xf numFmtId="3" fontId="39" fillId="0" borderId="36" xfId="0" applyNumberFormat="1" applyFont="1" applyBorder="1" applyAlignment="1">
      <alignment horizontal="center" vertical="center" wrapText="1"/>
    </xf>
    <xf numFmtId="3" fontId="23" fillId="7" borderId="69" xfId="0" applyNumberFormat="1" applyFont="1" applyFill="1" applyBorder="1" applyAlignment="1">
      <alignment horizontal="center" vertical="center"/>
    </xf>
    <xf numFmtId="0" fontId="39" fillId="0" borderId="36" xfId="0" applyFont="1" applyBorder="1" applyAlignment="1">
      <alignment horizontal="center" vertical="center" wrapText="1"/>
    </xf>
    <xf numFmtId="0" fontId="39" fillId="0" borderId="41" xfId="0" applyFont="1" applyBorder="1" applyAlignment="1">
      <alignment horizontal="center" vertical="center" wrapText="1"/>
    </xf>
    <xf numFmtId="0" fontId="23" fillId="7" borderId="70" xfId="0" applyFont="1" applyFill="1" applyBorder="1" applyAlignment="1">
      <alignment horizontal="center" vertical="center"/>
    </xf>
    <xf numFmtId="0" fontId="39" fillId="0" borderId="74" xfId="0" applyFont="1" applyBorder="1" applyAlignment="1">
      <alignment horizontal="left" vertical="center" wrapText="1"/>
    </xf>
    <xf numFmtId="0" fontId="39" fillId="0" borderId="75" xfId="0" applyFont="1" applyBorder="1" applyAlignment="1">
      <alignment horizontal="left" vertical="center" wrapText="1"/>
    </xf>
    <xf numFmtId="3" fontId="39" fillId="0" borderId="75" xfId="0" applyNumberFormat="1" applyFont="1" applyBorder="1" applyAlignment="1">
      <alignment horizontal="center" vertical="center" wrapText="1"/>
    </xf>
    <xf numFmtId="0" fontId="39" fillId="0" borderId="75" xfId="0" applyFont="1" applyBorder="1" applyAlignment="1">
      <alignment horizontal="center" vertical="center" wrapText="1"/>
    </xf>
    <xf numFmtId="0" fontId="39" fillId="0" borderId="76" xfId="0" applyFont="1" applyBorder="1" applyAlignment="1">
      <alignment horizontal="center" vertical="center" wrapText="1"/>
    </xf>
    <xf numFmtId="14" fontId="39" fillId="0" borderId="36" xfId="0" applyNumberFormat="1" applyFont="1" applyBorder="1" applyAlignment="1">
      <alignment horizontal="center" vertical="center" wrapText="1"/>
    </xf>
    <xf numFmtId="14" fontId="39" fillId="0" borderId="69" xfId="0" applyNumberFormat="1" applyFont="1" applyBorder="1" applyAlignment="1">
      <alignment horizontal="center" vertical="center" wrapText="1"/>
    </xf>
    <xf numFmtId="14" fontId="39" fillId="0" borderId="75" xfId="0" applyNumberFormat="1" applyFont="1" applyBorder="1" applyAlignment="1">
      <alignment horizontal="center" vertical="center" wrapText="1"/>
    </xf>
    <xf numFmtId="0" fontId="17" fillId="7" borderId="0" xfId="10" applyFont="1" applyFill="1" applyBorder="1" applyAlignment="1">
      <alignment vertical="center"/>
    </xf>
    <xf numFmtId="0" fontId="33" fillId="7" borderId="0" xfId="10" applyFont="1" applyFill="1" applyBorder="1" applyAlignment="1">
      <alignment vertical="center"/>
    </xf>
    <xf numFmtId="0" fontId="33" fillId="7" borderId="0" xfId="10" applyFont="1" applyFill="1" applyBorder="1" applyAlignment="1">
      <alignment horizontal="center" vertical="center"/>
    </xf>
    <xf numFmtId="0" fontId="16" fillId="7" borderId="0" xfId="10" applyFont="1" applyFill="1" applyAlignment="1">
      <alignment vertical="center"/>
    </xf>
    <xf numFmtId="0" fontId="16" fillId="7" borderId="0" xfId="10" applyFont="1" applyFill="1" applyAlignment="1">
      <alignment horizontal="center" vertical="center"/>
    </xf>
    <xf numFmtId="0" fontId="16" fillId="7" borderId="0" xfId="0" applyFont="1" applyFill="1"/>
    <xf numFmtId="3" fontId="27" fillId="5" borderId="10" xfId="8" applyNumberFormat="1" applyFont="1" applyFill="1" applyBorder="1" applyAlignment="1">
      <alignment horizontal="center"/>
    </xf>
    <xf numFmtId="0" fontId="16" fillId="7" borderId="0" xfId="10" applyFont="1" applyFill="1" applyBorder="1" applyAlignment="1">
      <alignment horizontal="left" vertical="top" wrapText="1"/>
    </xf>
    <xf numFmtId="0" fontId="17" fillId="7" borderId="0" xfId="0" applyFont="1" applyFill="1"/>
    <xf numFmtId="0" fontId="17" fillId="6" borderId="32" xfId="5" applyFont="1" applyFill="1" applyBorder="1" applyAlignment="1">
      <alignment horizontal="center" vertical="center" wrapText="1"/>
    </xf>
    <xf numFmtId="0" fontId="23" fillId="0" borderId="27" xfId="0" applyFont="1" applyFill="1" applyBorder="1" applyAlignment="1">
      <alignment horizontal="left" vertical="center"/>
    </xf>
    <xf numFmtId="0" fontId="23" fillId="0" borderId="21" xfId="0" applyFont="1" applyFill="1" applyBorder="1" applyAlignment="1">
      <alignment horizontal="left" vertical="center"/>
    </xf>
    <xf numFmtId="3" fontId="23" fillId="0" borderId="21" xfId="0" applyNumberFormat="1" applyFont="1" applyFill="1" applyBorder="1" applyAlignment="1">
      <alignment horizontal="right" vertical="center"/>
    </xf>
    <xf numFmtId="3" fontId="23" fillId="0" borderId="21" xfId="0" applyNumberFormat="1" applyFont="1" applyFill="1" applyBorder="1" applyAlignment="1">
      <alignment horizontal="right" vertical="center" wrapText="1"/>
    </xf>
    <xf numFmtId="10" fontId="23" fillId="0" borderId="21" xfId="3" applyNumberFormat="1" applyFont="1" applyFill="1" applyBorder="1" applyAlignment="1">
      <alignment horizontal="center" vertical="center"/>
    </xf>
    <xf numFmtId="0" fontId="10" fillId="0" borderId="0" xfId="0" applyFont="1" applyFill="1"/>
    <xf numFmtId="167" fontId="26" fillId="7" borderId="77" xfId="3" applyNumberFormat="1" applyFont="1" applyFill="1" applyBorder="1" applyAlignment="1">
      <alignment horizontal="center"/>
    </xf>
    <xf numFmtId="167" fontId="26" fillId="7" borderId="15" xfId="3" applyNumberFormat="1" applyFont="1" applyFill="1" applyBorder="1" applyAlignment="1">
      <alignment horizontal="center"/>
    </xf>
    <xf numFmtId="167" fontId="26" fillId="7" borderId="63" xfId="3" applyNumberFormat="1" applyFont="1" applyFill="1" applyBorder="1" applyAlignment="1">
      <alignment horizontal="center"/>
    </xf>
    <xf numFmtId="167" fontId="29" fillId="7" borderId="63" xfId="4" applyNumberFormat="1" applyFont="1" applyFill="1" applyBorder="1" applyAlignment="1">
      <alignment horizontal="center"/>
    </xf>
    <xf numFmtId="167" fontId="28" fillId="5" borderId="12" xfId="3" applyNumberFormat="1" applyFont="1" applyFill="1" applyBorder="1" applyAlignment="1">
      <alignment horizontal="center"/>
    </xf>
    <xf numFmtId="167" fontId="26" fillId="7" borderId="78" xfId="3" applyNumberFormat="1" applyFont="1" applyFill="1" applyBorder="1" applyAlignment="1">
      <alignment horizontal="center"/>
    </xf>
    <xf numFmtId="167" fontId="29" fillId="7" borderId="15" xfId="4" applyNumberFormat="1" applyFont="1" applyFill="1" applyBorder="1" applyAlignment="1">
      <alignment horizontal="center"/>
    </xf>
    <xf numFmtId="167" fontId="26" fillId="0" borderId="15" xfId="3" applyNumberFormat="1" applyFont="1" applyFill="1" applyBorder="1" applyAlignment="1">
      <alignment horizontal="center"/>
    </xf>
    <xf numFmtId="167" fontId="28" fillId="5" borderId="79" xfId="3" applyNumberFormat="1" applyFont="1" applyFill="1" applyBorder="1" applyAlignment="1">
      <alignment horizontal="center"/>
    </xf>
    <xf numFmtId="167" fontId="26" fillId="5" borderId="79" xfId="3" applyNumberFormat="1" applyFont="1" applyFill="1" applyBorder="1" applyAlignment="1">
      <alignment horizontal="center"/>
    </xf>
    <xf numFmtId="0" fontId="17" fillId="6" borderId="58" xfId="0" applyFont="1" applyFill="1" applyBorder="1" applyAlignment="1">
      <alignment horizontal="center" vertical="center"/>
    </xf>
    <xf numFmtId="10" fontId="27" fillId="5" borderId="39" xfId="3" applyNumberFormat="1" applyFont="1" applyFill="1" applyBorder="1" applyAlignment="1">
      <alignment horizontal="center"/>
    </xf>
    <xf numFmtId="10" fontId="23" fillId="0" borderId="51" xfId="3" applyNumberFormat="1" applyFont="1" applyFill="1" applyBorder="1" applyAlignment="1">
      <alignment horizontal="center" vertical="center"/>
    </xf>
    <xf numFmtId="168" fontId="23" fillId="7" borderId="51" xfId="0" applyNumberFormat="1" applyFont="1" applyFill="1" applyBorder="1" applyAlignment="1">
      <alignment horizontal="center" vertical="center"/>
    </xf>
    <xf numFmtId="167" fontId="42" fillId="7" borderId="15" xfId="3" applyNumberFormat="1" applyFont="1" applyFill="1" applyBorder="1" applyAlignment="1">
      <alignment horizontal="center"/>
    </xf>
    <xf numFmtId="167" fontId="36" fillId="7" borderId="15" xfId="3" applyNumberFormat="1" applyFont="1" applyFill="1" applyBorder="1" applyAlignment="1">
      <alignment horizontal="center"/>
    </xf>
    <xf numFmtId="167" fontId="42" fillId="5" borderId="12" xfId="3" applyNumberFormat="1" applyFont="1" applyFill="1" applyBorder="1" applyAlignment="1">
      <alignment horizontal="center"/>
    </xf>
    <xf numFmtId="167" fontId="48" fillId="7" borderId="15" xfId="3" applyNumberFormat="1" applyFont="1" applyFill="1" applyBorder="1" applyAlignment="1">
      <alignment horizontal="center"/>
    </xf>
    <xf numFmtId="167" fontId="48" fillId="0" borderId="15" xfId="3" applyNumberFormat="1" applyFont="1" applyFill="1" applyBorder="1" applyAlignment="1">
      <alignment horizontal="center"/>
    </xf>
    <xf numFmtId="167" fontId="49" fillId="5" borderId="12" xfId="3" applyNumberFormat="1" applyFont="1" applyFill="1" applyBorder="1" applyAlignment="1">
      <alignment horizontal="center"/>
    </xf>
    <xf numFmtId="167" fontId="49" fillId="5" borderId="79" xfId="3" applyNumberFormat="1" applyFont="1" applyFill="1" applyBorder="1" applyAlignment="1">
      <alignment horizontal="center"/>
    </xf>
    <xf numFmtId="3" fontId="25" fillId="5" borderId="79" xfId="0" applyNumberFormat="1" applyFont="1" applyFill="1" applyBorder="1" applyAlignment="1">
      <alignment horizontal="center" vertical="center"/>
    </xf>
    <xf numFmtId="3" fontId="45" fillId="7" borderId="80" xfId="0" applyNumberFormat="1" applyFont="1" applyFill="1" applyBorder="1" applyAlignment="1">
      <alignment horizontal="center" vertical="center"/>
    </xf>
    <xf numFmtId="3" fontId="45" fillId="7" borderId="47" xfId="0" applyNumberFormat="1" applyFont="1" applyFill="1" applyBorder="1" applyAlignment="1">
      <alignment horizontal="center" vertical="center"/>
    </xf>
    <xf numFmtId="3" fontId="45" fillId="7" borderId="48" xfId="0" applyNumberFormat="1" applyFont="1" applyFill="1" applyBorder="1" applyAlignment="1">
      <alignment horizontal="center" vertical="center"/>
    </xf>
    <xf numFmtId="3" fontId="45" fillId="7" borderId="81" xfId="0" applyNumberFormat="1" applyFont="1" applyFill="1" applyBorder="1" applyAlignment="1">
      <alignment horizontal="center" vertical="center"/>
    </xf>
    <xf numFmtId="3" fontId="45" fillId="7" borderId="47" xfId="0" applyNumberFormat="1" applyFont="1" applyFill="1" applyBorder="1" applyAlignment="1">
      <alignment horizontal="center" vertical="center" wrapText="1"/>
    </xf>
    <xf numFmtId="3" fontId="23" fillId="7" borderId="47" xfId="0" applyNumberFormat="1" applyFont="1" applyFill="1" applyBorder="1" applyAlignment="1">
      <alignment horizontal="center" vertical="center"/>
    </xf>
    <xf numFmtId="3" fontId="25" fillId="5" borderId="11" xfId="0" applyNumberFormat="1" applyFont="1" applyFill="1" applyBorder="1" applyAlignment="1">
      <alignment horizontal="center" vertical="center"/>
    </xf>
    <xf numFmtId="3" fontId="25" fillId="5" borderId="55" xfId="0" applyNumberFormat="1" applyFont="1" applyFill="1" applyBorder="1" applyAlignment="1">
      <alignment horizontal="center" vertical="center"/>
    </xf>
    <xf numFmtId="3" fontId="23" fillId="7" borderId="81" xfId="0" applyNumberFormat="1" applyFont="1" applyFill="1" applyBorder="1" applyAlignment="1">
      <alignment horizontal="center" vertical="center"/>
    </xf>
    <xf numFmtId="3" fontId="23" fillId="7" borderId="48" xfId="0" applyNumberFormat="1" applyFont="1" applyFill="1" applyBorder="1" applyAlignment="1">
      <alignment horizontal="center" vertical="center"/>
    </xf>
    <xf numFmtId="167" fontId="46" fillId="7" borderId="77" xfId="3" applyNumberFormat="1" applyFont="1" applyFill="1" applyBorder="1" applyAlignment="1">
      <alignment horizontal="center" vertical="center"/>
    </xf>
    <xf numFmtId="167" fontId="46" fillId="7" borderId="15" xfId="3" applyNumberFormat="1" applyFont="1" applyFill="1" applyBorder="1" applyAlignment="1">
      <alignment horizontal="center" vertical="center"/>
    </xf>
    <xf numFmtId="167" fontId="46" fillId="7" borderId="78" xfId="3" applyNumberFormat="1" applyFont="1" applyFill="1" applyBorder="1" applyAlignment="1">
      <alignment horizontal="center" vertical="center"/>
    </xf>
    <xf numFmtId="167" fontId="47" fillId="7" borderId="63" xfId="4" applyNumberFormat="1" applyFont="1" applyFill="1" applyBorder="1" applyAlignment="1">
      <alignment horizontal="center" vertical="center"/>
    </xf>
    <xf numFmtId="167" fontId="29" fillId="7" borderId="15" xfId="4" applyNumberFormat="1" applyFont="1" applyFill="1" applyBorder="1" applyAlignment="1">
      <alignment horizontal="center" vertical="center"/>
    </xf>
    <xf numFmtId="167" fontId="29" fillId="7" borderId="63" xfId="4" applyNumberFormat="1" applyFont="1" applyFill="1" applyBorder="1" applyAlignment="1">
      <alignment horizontal="center" vertical="center"/>
    </xf>
    <xf numFmtId="167" fontId="26" fillId="7" borderId="15" xfId="3" applyNumberFormat="1" applyFont="1" applyFill="1" applyBorder="1" applyAlignment="1">
      <alignment horizontal="center" vertical="center"/>
    </xf>
    <xf numFmtId="167" fontId="26" fillId="5" borderId="12" xfId="3" applyNumberFormat="1" applyFont="1" applyFill="1" applyBorder="1" applyAlignment="1">
      <alignment horizontal="center" vertical="center"/>
    </xf>
    <xf numFmtId="167" fontId="26" fillId="5" borderId="79" xfId="3" applyNumberFormat="1" applyFont="1" applyFill="1" applyBorder="1" applyAlignment="1">
      <alignment horizontal="center" vertical="center"/>
    </xf>
    <xf numFmtId="167" fontId="26" fillId="5" borderId="12" xfId="3" applyNumberFormat="1" applyFont="1" applyFill="1" applyBorder="1" applyAlignment="1">
      <alignment horizontal="center"/>
    </xf>
    <xf numFmtId="167" fontId="29" fillId="7" borderId="78" xfId="4" applyNumberFormat="1" applyFont="1" applyFill="1" applyBorder="1" applyAlignment="1">
      <alignment horizontal="center" vertical="center"/>
    </xf>
    <xf numFmtId="3" fontId="29" fillId="7" borderId="47" xfId="4" applyNumberFormat="1" applyFont="1" applyFill="1" applyBorder="1" applyAlignment="1">
      <alignment horizontal="center" vertical="center"/>
    </xf>
    <xf numFmtId="167" fontId="29" fillId="7" borderId="22" xfId="4" applyNumberFormat="1" applyFont="1" applyFill="1" applyBorder="1" applyAlignment="1">
      <alignment horizontal="center" vertical="center"/>
    </xf>
    <xf numFmtId="0" fontId="0" fillId="0" borderId="0" xfId="0" applyAlignment="1">
      <alignment horizontal="center"/>
    </xf>
    <xf numFmtId="0" fontId="15" fillId="0" borderId="48" xfId="0" applyFont="1" applyBorder="1" applyAlignment="1">
      <alignment horizontal="left" vertical="center"/>
    </xf>
    <xf numFmtId="0" fontId="15" fillId="0" borderId="0" xfId="0" applyFont="1" applyAlignment="1">
      <alignment horizontal="left" vertical="center"/>
    </xf>
    <xf numFmtId="0" fontId="12" fillId="0" borderId="0" xfId="0" applyFont="1" applyAlignment="1">
      <alignment horizontal="left" vertical="center"/>
    </xf>
    <xf numFmtId="0" fontId="24" fillId="7" borderId="0" xfId="10" applyFont="1" applyFill="1" applyAlignment="1">
      <alignment horizontal="left" vertical="center"/>
    </xf>
    <xf numFmtId="0" fontId="30" fillId="7" borderId="0" xfId="10" applyFont="1" applyFill="1" applyAlignment="1">
      <alignment horizontal="left" vertical="top" wrapText="1"/>
    </xf>
    <xf numFmtId="0" fontId="18" fillId="7" borderId="4" xfId="0" applyFont="1" applyFill="1" applyBorder="1" applyAlignment="1">
      <alignment horizontal="left" vertical="center" wrapText="1"/>
    </xf>
    <xf numFmtId="0" fontId="18" fillId="7" borderId="11" xfId="0" applyFont="1" applyFill="1" applyBorder="1" applyAlignment="1">
      <alignment horizontal="center" vertical="center"/>
    </xf>
    <xf numFmtId="0" fontId="18" fillId="7" borderId="7" xfId="0" applyFont="1" applyFill="1" applyBorder="1" applyAlignment="1">
      <alignment horizontal="center" vertical="center"/>
    </xf>
    <xf numFmtId="0" fontId="18" fillId="7" borderId="17" xfId="0" applyFont="1" applyFill="1" applyBorder="1" applyAlignment="1">
      <alignment horizontal="center" vertical="center"/>
    </xf>
    <xf numFmtId="0" fontId="17" fillId="0" borderId="46"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0" xfId="0" applyFont="1" applyAlignment="1">
      <alignment horizontal="center" vertical="center" wrapText="1"/>
    </xf>
    <xf numFmtId="0" fontId="17" fillId="0" borderId="53"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6" xfId="0" applyFont="1" applyBorder="1" applyAlignment="1">
      <alignment horizontal="center" vertical="center" wrapText="1"/>
    </xf>
    <xf numFmtId="0" fontId="10" fillId="7" borderId="11"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17"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7" xfId="0" applyFont="1" applyBorder="1" applyAlignment="1">
      <alignment horizontal="center" vertical="center" wrapText="1"/>
    </xf>
    <xf numFmtId="0" fontId="16" fillId="7" borderId="12" xfId="0" applyFont="1" applyFill="1" applyBorder="1" applyAlignment="1">
      <alignment horizontal="left" vertical="center"/>
    </xf>
    <xf numFmtId="0" fontId="10" fillId="7" borderId="11" xfId="0" applyFont="1" applyFill="1" applyBorder="1" applyAlignment="1">
      <alignment horizontal="left" vertical="center"/>
    </xf>
    <xf numFmtId="0" fontId="10" fillId="7" borderId="17" xfId="0" applyFont="1" applyFill="1" applyBorder="1" applyAlignment="1">
      <alignment horizontal="left" vertical="center"/>
    </xf>
    <xf numFmtId="0" fontId="10" fillId="7" borderId="11" xfId="0" applyFont="1" applyFill="1" applyBorder="1" applyAlignment="1">
      <alignment horizontal="center"/>
    </xf>
    <xf numFmtId="0" fontId="10" fillId="7" borderId="17" xfId="0" applyFont="1" applyFill="1" applyBorder="1" applyAlignment="1">
      <alignment horizontal="center"/>
    </xf>
    <xf numFmtId="0" fontId="19" fillId="9" borderId="12" xfId="0" applyFont="1" applyFill="1" applyBorder="1" applyAlignment="1">
      <alignment horizontal="left" vertical="center"/>
    </xf>
    <xf numFmtId="0" fontId="25" fillId="5" borderId="55" xfId="0" applyFont="1" applyFill="1" applyBorder="1" applyAlignment="1">
      <alignment horizontal="right" vertical="center"/>
    </xf>
    <xf numFmtId="0" fontId="25" fillId="5" borderId="4" xfId="0" applyFont="1" applyFill="1" applyBorder="1" applyAlignment="1">
      <alignment horizontal="right" vertical="center"/>
    </xf>
    <xf numFmtId="0" fontId="25" fillId="5" borderId="59" xfId="0" applyFont="1" applyFill="1" applyBorder="1" applyAlignment="1">
      <alignment horizontal="right" vertical="center"/>
    </xf>
    <xf numFmtId="0" fontId="17" fillId="6" borderId="12"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33" xfId="5" applyFont="1" applyFill="1" applyBorder="1">
      <alignment horizontal="left" vertical="center"/>
    </xf>
    <xf numFmtId="0" fontId="17" fillId="6" borderId="25" xfId="5" applyFont="1" applyFill="1" applyBorder="1">
      <alignment horizontal="left" vertical="center"/>
    </xf>
    <xf numFmtId="0" fontId="17" fillId="6" borderId="8" xfId="5" applyFont="1" applyFill="1" applyBorder="1">
      <alignment horizontal="left" vertical="center"/>
    </xf>
    <xf numFmtId="0" fontId="17" fillId="6" borderId="9" xfId="5" applyFont="1" applyFill="1" applyBorder="1">
      <alignment horizontal="left" vertical="center"/>
    </xf>
    <xf numFmtId="0" fontId="17" fillId="6" borderId="8" xfId="5" applyFont="1" applyFill="1" applyBorder="1" applyAlignment="1">
      <alignment horizontal="center" vertical="center"/>
    </xf>
    <xf numFmtId="0" fontId="17" fillId="6" borderId="32" xfId="5" applyFont="1" applyFill="1" applyBorder="1" applyAlignment="1">
      <alignment horizontal="center" vertical="center"/>
    </xf>
    <xf numFmtId="0" fontId="17" fillId="6" borderId="38" xfId="5" applyFont="1" applyFill="1" applyBorder="1" applyAlignment="1">
      <alignment horizontal="center" vertical="center"/>
    </xf>
    <xf numFmtId="0" fontId="25" fillId="5" borderId="11" xfId="0" applyFont="1" applyFill="1" applyBorder="1" applyAlignment="1">
      <alignment horizontal="right" vertical="center"/>
    </xf>
    <xf numFmtId="0" fontId="25" fillId="5" borderId="7" xfId="0" applyFont="1" applyFill="1" applyBorder="1" applyAlignment="1">
      <alignment horizontal="right" vertical="center"/>
    </xf>
    <xf numFmtId="0" fontId="25" fillId="5" borderId="40" xfId="0" applyFont="1" applyFill="1" applyBorder="1" applyAlignment="1">
      <alignment horizontal="right" vertical="center"/>
    </xf>
    <xf numFmtId="0" fontId="17" fillId="6" borderId="39" xfId="5" applyFont="1" applyFill="1" applyBorder="1" applyAlignment="1">
      <alignment horizontal="center" vertical="center"/>
    </xf>
    <xf numFmtId="0" fontId="17" fillId="6" borderId="7" xfId="5" applyFont="1" applyFill="1" applyBorder="1" applyAlignment="1">
      <alignment horizontal="center" vertical="center"/>
    </xf>
    <xf numFmtId="0" fontId="17" fillId="6" borderId="46" xfId="5" applyFont="1" applyFill="1" applyBorder="1" applyAlignment="1">
      <alignment horizontal="center" vertical="center"/>
    </xf>
    <xf numFmtId="0" fontId="17" fillId="6" borderId="82" xfId="5" applyFont="1" applyFill="1" applyBorder="1" applyAlignment="1">
      <alignment horizontal="center" vertical="center"/>
    </xf>
    <xf numFmtId="0" fontId="16" fillId="7" borderId="0" xfId="0" applyFont="1" applyFill="1" applyAlignment="1">
      <alignment horizontal="left" vertical="top"/>
    </xf>
    <xf numFmtId="0" fontId="16" fillId="7" borderId="0" xfId="0" applyFont="1" applyFill="1" applyAlignment="1">
      <alignment horizontal="left" vertical="top" wrapText="1"/>
    </xf>
    <xf numFmtId="0" fontId="16" fillId="7" borderId="0" xfId="10" applyFont="1" applyFill="1" applyAlignment="1">
      <alignment horizontal="left" vertical="top" wrapText="1"/>
    </xf>
    <xf numFmtId="0" fontId="16" fillId="7" borderId="0" xfId="10" applyFont="1" applyFill="1" applyAlignment="1">
      <alignment horizontal="left" vertical="top"/>
    </xf>
    <xf numFmtId="0" fontId="16" fillId="7" borderId="0" xfId="10" applyFont="1" applyFill="1" applyBorder="1" applyAlignment="1">
      <alignment horizontal="left" vertical="top" wrapText="1"/>
    </xf>
    <xf numFmtId="0" fontId="27" fillId="5" borderId="11" xfId="8" applyFont="1" applyFill="1" applyBorder="1" applyAlignment="1">
      <alignment horizontal="right"/>
    </xf>
    <xf numFmtId="0" fontId="27" fillId="5" borderId="7" xfId="8" applyFont="1" applyFill="1" applyBorder="1" applyAlignment="1">
      <alignment horizontal="right"/>
    </xf>
    <xf numFmtId="0" fontId="27" fillId="5" borderId="40" xfId="8" applyFont="1" applyFill="1" applyBorder="1" applyAlignment="1">
      <alignment horizontal="right"/>
    </xf>
    <xf numFmtId="0" fontId="17" fillId="6" borderId="24" xfId="5" applyFont="1" applyFill="1" applyBorder="1">
      <alignment horizontal="left" vertical="center"/>
    </xf>
    <xf numFmtId="0" fontId="17" fillId="6" borderId="10" xfId="5" applyFont="1" applyFill="1" applyBorder="1">
      <alignment horizontal="left" vertical="center"/>
    </xf>
    <xf numFmtId="0" fontId="17" fillId="6" borderId="10" xfId="5" applyFont="1" applyFill="1" applyBorder="1" applyAlignment="1">
      <alignment horizontal="center" vertical="center"/>
    </xf>
    <xf numFmtId="0" fontId="18" fillId="7" borderId="0" xfId="0" applyFont="1" applyFill="1" applyAlignment="1">
      <alignment horizontal="left" vertical="center" wrapText="1"/>
    </xf>
    <xf numFmtId="0" fontId="27" fillId="5" borderId="24" xfId="8" applyFont="1" applyFill="1" applyBorder="1" applyAlignment="1">
      <alignment horizontal="left"/>
    </xf>
    <xf numFmtId="0" fontId="27" fillId="5" borderId="10" xfId="8" applyFont="1" applyFill="1" applyBorder="1" applyAlignment="1">
      <alignment horizontal="left"/>
    </xf>
    <xf numFmtId="0" fontId="17" fillId="6" borderId="64" xfId="5" applyFont="1" applyFill="1" applyBorder="1" applyAlignment="1">
      <alignment horizontal="center" vertical="center"/>
    </xf>
    <xf numFmtId="0" fontId="17" fillId="6" borderId="60" xfId="5" applyFont="1" applyFill="1" applyBorder="1" applyAlignment="1">
      <alignment horizontal="center" vertical="center"/>
    </xf>
    <xf numFmtId="0" fontId="23" fillId="7" borderId="65" xfId="0" applyFont="1" applyFill="1" applyBorder="1" applyAlignment="1">
      <alignment horizontal="left" vertical="center"/>
    </xf>
    <xf numFmtId="0" fontId="23" fillId="7" borderId="66" xfId="0" applyFont="1" applyFill="1" applyBorder="1" applyAlignment="1">
      <alignment horizontal="left" vertical="center"/>
    </xf>
    <xf numFmtId="0" fontId="23" fillId="7" borderId="47" xfId="0" applyFont="1" applyFill="1" applyBorder="1" applyAlignment="1">
      <alignment horizontal="left" vertical="center"/>
    </xf>
    <xf numFmtId="0" fontId="23" fillId="7" borderId="49" xfId="0" applyFont="1" applyFill="1" applyBorder="1" applyAlignment="1">
      <alignment horizontal="left" vertical="center"/>
    </xf>
    <xf numFmtId="0" fontId="17" fillId="0" borderId="12" xfId="0" applyFont="1" applyBorder="1" applyAlignment="1">
      <alignment horizontal="center" vertical="center" wrapText="1"/>
    </xf>
    <xf numFmtId="0" fontId="27" fillId="8" borderId="11" xfId="8" applyFont="1" applyFill="1" applyBorder="1" applyAlignment="1">
      <alignment horizontal="left"/>
    </xf>
    <xf numFmtId="0" fontId="27" fillId="8" borderId="7" xfId="8" applyFont="1" applyFill="1" applyBorder="1" applyAlignment="1">
      <alignment horizontal="left"/>
    </xf>
    <xf numFmtId="0" fontId="27" fillId="8" borderId="40" xfId="8" applyFont="1" applyFill="1" applyBorder="1" applyAlignment="1">
      <alignment horizontal="left"/>
    </xf>
    <xf numFmtId="0" fontId="19" fillId="9" borderId="11" xfId="0" applyFont="1" applyFill="1" applyBorder="1" applyAlignment="1">
      <alignment horizontal="left" vertical="center"/>
    </xf>
    <xf numFmtId="0" fontId="19" fillId="9" borderId="17" xfId="0" applyFont="1" applyFill="1" applyBorder="1" applyAlignment="1">
      <alignment horizontal="left" vertical="center"/>
    </xf>
    <xf numFmtId="0" fontId="16" fillId="7" borderId="11" xfId="0" applyFont="1" applyFill="1" applyBorder="1" applyAlignment="1">
      <alignment horizontal="left" vertical="center"/>
    </xf>
    <xf numFmtId="0" fontId="16" fillId="7" borderId="17" xfId="0" applyFont="1" applyFill="1" applyBorder="1" applyAlignment="1">
      <alignment horizontal="left" vertical="center"/>
    </xf>
    <xf numFmtId="0" fontId="34" fillId="6" borderId="7" xfId="0" applyFont="1" applyFill="1" applyBorder="1" applyAlignment="1">
      <alignment horizontal="center"/>
    </xf>
    <xf numFmtId="0" fontId="34" fillId="6" borderId="17" xfId="0" applyFont="1" applyFill="1" applyBorder="1" applyAlignment="1">
      <alignment horizontal="center"/>
    </xf>
    <xf numFmtId="0" fontId="17" fillId="6" borderId="31" xfId="5" applyFont="1" applyFill="1" applyBorder="1">
      <alignment horizontal="left" vertical="center"/>
    </xf>
    <xf numFmtId="0" fontId="17" fillId="6" borderId="43" xfId="5" applyFont="1" applyFill="1" applyBorder="1">
      <alignment horizontal="left" vertical="center"/>
    </xf>
    <xf numFmtId="0" fontId="17" fillId="6" borderId="35" xfId="5" applyFont="1" applyFill="1" applyBorder="1">
      <alignment horizontal="left" vertical="center"/>
    </xf>
    <xf numFmtId="0" fontId="17" fillId="6" borderId="34" xfId="5" applyFont="1" applyFill="1" applyBorder="1">
      <alignment horizontal="left" vertical="center"/>
    </xf>
    <xf numFmtId="0" fontId="17" fillId="6" borderId="32" xfId="5" applyFont="1" applyFill="1" applyBorder="1" applyAlignment="1">
      <alignment horizontal="center" vertical="center" wrapText="1"/>
    </xf>
    <xf numFmtId="0" fontId="17" fillId="6" borderId="38" xfId="5" applyFont="1" applyFill="1" applyBorder="1" applyAlignment="1">
      <alignment horizontal="center" vertical="center" wrapText="1"/>
    </xf>
    <xf numFmtId="0" fontId="27" fillId="8" borderId="11" xfId="8" applyFont="1" applyFill="1" applyBorder="1" applyAlignment="1">
      <alignment horizontal="right"/>
    </xf>
    <xf numFmtId="0" fontId="27" fillId="8" borderId="7" xfId="8" applyFont="1" applyFill="1" applyBorder="1" applyAlignment="1">
      <alignment horizontal="right"/>
    </xf>
    <xf numFmtId="0" fontId="10" fillId="7" borderId="12" xfId="0" applyFont="1" applyFill="1" applyBorder="1" applyAlignment="1">
      <alignment horizontal="center" vertical="center"/>
    </xf>
    <xf numFmtId="0" fontId="30" fillId="7" borderId="0" xfId="10" applyFont="1" applyFill="1" applyAlignment="1">
      <alignment horizontal="left" vertical="center"/>
    </xf>
  </cellXfs>
  <cellStyles count="15">
    <cellStyle name="Collegamento ipertestuale" xfId="4" builtinId="8"/>
    <cellStyle name="intestazione anni_3" xfId="7" xr:uid="{00000000-0005-0000-0000-000001000000}"/>
    <cellStyle name="intestazione di colonna cinema" xfId="5" xr:uid="{00000000-0005-0000-0000-000002000000}"/>
    <cellStyle name="intestazione_anni" xfId="6" xr:uid="{00000000-0005-0000-0000-000003000000}"/>
    <cellStyle name="Migliaia" xfId="1" builtinId="3" customBuiltin="1"/>
    <cellStyle name="Migliaia [0]" xfId="2" builtinId="6"/>
    <cellStyle name="Migliaia 2 10" xfId="14" xr:uid="{00000000-0005-0000-0000-000006000000}"/>
    <cellStyle name="Normale" xfId="0" builtinId="0"/>
    <cellStyle name="Normale 2" xfId="13" xr:uid="{00000000-0005-0000-0000-000008000000}"/>
    <cellStyle name="Normale_Foglio1 2" xfId="8" xr:uid="{00000000-0005-0000-0000-000009000000}"/>
    <cellStyle name="Normale_Foglio2" xfId="11" xr:uid="{00000000-0005-0000-0000-00000A000000}"/>
    <cellStyle name="Normale_Foglio2 2" xfId="9" xr:uid="{00000000-0005-0000-0000-00000B000000}"/>
    <cellStyle name="Normale_Report_cinema_031999" xfId="10" xr:uid="{00000000-0005-0000-0000-00000C000000}"/>
    <cellStyle name="Percentuale" xfId="3" builtinId="5"/>
    <cellStyle name="Percentuale 2" xfId="12" xr:uid="{00000000-0005-0000-0000-00000E000000}"/>
  </cellStyles>
  <dxfs count="0"/>
  <tableStyles count="0" defaultTableStyle="TableStyleMedium2" defaultPivotStyle="PivotStyleLight16"/>
  <colors>
    <mruColors>
      <color rgb="FFDFE5F4"/>
      <color rgb="FFE746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ocp.piemonte.i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9525</xdr:rowOff>
    </xdr:from>
    <xdr:to>
      <xdr:col>1</xdr:col>
      <xdr:colOff>565738</xdr:colOff>
      <xdr:row>3</xdr:row>
      <xdr:rowOff>165734</xdr:rowOff>
    </xdr:to>
    <xdr:pic>
      <xdr:nvPicPr>
        <xdr:cNvPr id="3" name="Immagine 2">
          <a:hlinkClick xmlns:r="http://schemas.openxmlformats.org/officeDocument/2006/relationships" r:id="rId1"/>
          <a:extLst>
            <a:ext uri="{FF2B5EF4-FFF2-40B4-BE49-F238E27FC236}">
              <a16:creationId xmlns:a16="http://schemas.microsoft.com/office/drawing/2014/main" id="{D597DDAB-0C1A-4A05-98A9-0F9CC90E76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200025"/>
          <a:ext cx="1499188" cy="5372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59171</xdr:colOff>
      <xdr:row>0</xdr:row>
      <xdr:rowOff>67829</xdr:rowOff>
    </xdr:from>
    <xdr:to>
      <xdr:col>9</xdr:col>
      <xdr:colOff>606136</xdr:colOff>
      <xdr:row>1</xdr:row>
      <xdr:rowOff>129886</xdr:rowOff>
    </xdr:to>
    <xdr:sp macro="" textlink="">
      <xdr:nvSpPr>
        <xdr:cNvPr id="8" name="Freccia a sinistra 7">
          <a:hlinkClick xmlns:r="http://schemas.openxmlformats.org/officeDocument/2006/relationships" r:id="rId1"/>
          <a:extLst>
            <a:ext uri="{FF2B5EF4-FFF2-40B4-BE49-F238E27FC236}">
              <a16:creationId xmlns:a16="http://schemas.microsoft.com/office/drawing/2014/main" id="{C96EF48B-BC91-4516-A012-DE942702164B}"/>
            </a:ext>
          </a:extLst>
        </xdr:cNvPr>
        <xdr:cNvSpPr/>
      </xdr:nvSpPr>
      <xdr:spPr>
        <a:xfrm>
          <a:off x="4674466" y="67829"/>
          <a:ext cx="1187738" cy="434398"/>
        </a:xfrm>
        <a:prstGeom prst="leftArrow">
          <a:avLst/>
        </a:prstGeom>
        <a:solidFill>
          <a:srgbClr val="E74624"/>
        </a:solidFill>
        <a:ln>
          <a:solidFill>
            <a:srgbClr val="E746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900"/>
            <a:t>TORNA</a:t>
          </a:r>
          <a:r>
            <a:rPr lang="it-IT" sz="900" baseline="0"/>
            <a:t> ALL'</a:t>
          </a:r>
          <a:r>
            <a:rPr lang="it-IT" sz="900"/>
            <a:t>INDICE</a:t>
          </a:r>
        </a:p>
      </xdr:txBody>
    </xdr:sp>
    <xdr:clientData/>
  </xdr:twoCellAnchor>
  <xdr:twoCellAnchor editAs="oneCell">
    <xdr:from>
      <xdr:col>2</xdr:col>
      <xdr:colOff>0</xdr:colOff>
      <xdr:row>0</xdr:row>
      <xdr:rowOff>34643</xdr:rowOff>
    </xdr:from>
    <xdr:to>
      <xdr:col>2</xdr:col>
      <xdr:colOff>823031</xdr:colOff>
      <xdr:row>0</xdr:row>
      <xdr:rowOff>333373</xdr:rowOff>
    </xdr:to>
    <xdr:pic>
      <xdr:nvPicPr>
        <xdr:cNvPr id="9" name="Immagine 8">
          <a:extLst>
            <a:ext uri="{FF2B5EF4-FFF2-40B4-BE49-F238E27FC236}">
              <a16:creationId xmlns:a16="http://schemas.microsoft.com/office/drawing/2014/main" id="{B3D29CA7-E5C4-49DE-B119-29F1603A5806}"/>
            </a:ext>
          </a:extLst>
        </xdr:cNvPr>
        <xdr:cNvPicPr>
          <a:picLocks noChangeAspect="1"/>
        </xdr:cNvPicPr>
      </xdr:nvPicPr>
      <xdr:blipFill>
        <a:blip xmlns:r="http://schemas.openxmlformats.org/officeDocument/2006/relationships" r:embed="rId2"/>
        <a:stretch>
          <a:fillRect/>
        </a:stretch>
      </xdr:blipFill>
      <xdr:spPr>
        <a:xfrm>
          <a:off x="678873" y="34643"/>
          <a:ext cx="823031" cy="298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34643</xdr:rowOff>
    </xdr:from>
    <xdr:to>
      <xdr:col>2</xdr:col>
      <xdr:colOff>823031</xdr:colOff>
      <xdr:row>0</xdr:row>
      <xdr:rowOff>333373</xdr:rowOff>
    </xdr:to>
    <xdr:pic>
      <xdr:nvPicPr>
        <xdr:cNvPr id="5" name="Immagine 4">
          <a:extLst>
            <a:ext uri="{FF2B5EF4-FFF2-40B4-BE49-F238E27FC236}">
              <a16:creationId xmlns:a16="http://schemas.microsoft.com/office/drawing/2014/main" id="{E669B7B6-AC75-41DA-9A51-F40664EDC6F5}"/>
            </a:ext>
          </a:extLst>
        </xdr:cNvPr>
        <xdr:cNvPicPr>
          <a:picLocks noChangeAspect="1"/>
        </xdr:cNvPicPr>
      </xdr:nvPicPr>
      <xdr:blipFill>
        <a:blip xmlns:r="http://schemas.openxmlformats.org/officeDocument/2006/relationships" r:embed="rId1"/>
        <a:stretch>
          <a:fillRect/>
        </a:stretch>
      </xdr:blipFill>
      <xdr:spPr>
        <a:xfrm>
          <a:off x="657225" y="34643"/>
          <a:ext cx="823031" cy="298730"/>
        </a:xfrm>
        <a:prstGeom prst="rect">
          <a:avLst/>
        </a:prstGeom>
      </xdr:spPr>
    </xdr:pic>
    <xdr:clientData/>
  </xdr:twoCellAnchor>
  <xdr:twoCellAnchor>
    <xdr:from>
      <xdr:col>8</xdr:col>
      <xdr:colOff>104775</xdr:colOff>
      <xdr:row>0</xdr:row>
      <xdr:rowOff>66675</xdr:rowOff>
    </xdr:from>
    <xdr:to>
      <xdr:col>9</xdr:col>
      <xdr:colOff>606713</xdr:colOff>
      <xdr:row>1</xdr:row>
      <xdr:rowOff>129598</xdr:rowOff>
    </xdr:to>
    <xdr:sp macro="" textlink="">
      <xdr:nvSpPr>
        <xdr:cNvPr id="6" name="Freccia a sinistra 5">
          <a:hlinkClick xmlns:r="http://schemas.openxmlformats.org/officeDocument/2006/relationships" r:id="rId2"/>
          <a:extLst>
            <a:ext uri="{FF2B5EF4-FFF2-40B4-BE49-F238E27FC236}">
              <a16:creationId xmlns:a16="http://schemas.microsoft.com/office/drawing/2014/main" id="{3B0FD87A-13A0-4318-B835-077D94D138B8}"/>
            </a:ext>
          </a:extLst>
        </xdr:cNvPr>
        <xdr:cNvSpPr/>
      </xdr:nvSpPr>
      <xdr:spPr>
        <a:xfrm>
          <a:off x="4895850" y="66675"/>
          <a:ext cx="1187738" cy="434398"/>
        </a:xfrm>
        <a:prstGeom prst="leftArrow">
          <a:avLst/>
        </a:prstGeom>
        <a:solidFill>
          <a:srgbClr val="E74624"/>
        </a:solidFill>
        <a:ln>
          <a:solidFill>
            <a:srgbClr val="E746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900"/>
            <a:t>TORNA</a:t>
          </a:r>
          <a:r>
            <a:rPr lang="it-IT" sz="900" baseline="0"/>
            <a:t> ALL'</a:t>
          </a:r>
          <a:r>
            <a:rPr lang="it-IT" sz="900"/>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34643</xdr:rowOff>
    </xdr:from>
    <xdr:to>
      <xdr:col>2</xdr:col>
      <xdr:colOff>823031</xdr:colOff>
      <xdr:row>0</xdr:row>
      <xdr:rowOff>333373</xdr:rowOff>
    </xdr:to>
    <xdr:pic>
      <xdr:nvPicPr>
        <xdr:cNvPr id="5" name="Immagine 4">
          <a:extLst>
            <a:ext uri="{FF2B5EF4-FFF2-40B4-BE49-F238E27FC236}">
              <a16:creationId xmlns:a16="http://schemas.microsoft.com/office/drawing/2014/main" id="{C04467E8-C589-4DF4-88C0-DEA488FB82D6}"/>
            </a:ext>
          </a:extLst>
        </xdr:cNvPr>
        <xdr:cNvPicPr>
          <a:picLocks noChangeAspect="1"/>
        </xdr:cNvPicPr>
      </xdr:nvPicPr>
      <xdr:blipFill>
        <a:blip xmlns:r="http://schemas.openxmlformats.org/officeDocument/2006/relationships" r:embed="rId1"/>
        <a:stretch>
          <a:fillRect/>
        </a:stretch>
      </xdr:blipFill>
      <xdr:spPr>
        <a:xfrm>
          <a:off x="657225" y="34643"/>
          <a:ext cx="823031" cy="298730"/>
        </a:xfrm>
        <a:prstGeom prst="rect">
          <a:avLst/>
        </a:prstGeom>
      </xdr:spPr>
    </xdr:pic>
    <xdr:clientData/>
  </xdr:twoCellAnchor>
  <xdr:twoCellAnchor>
    <xdr:from>
      <xdr:col>7</xdr:col>
      <xdr:colOff>19242</xdr:colOff>
      <xdr:row>0</xdr:row>
      <xdr:rowOff>0</xdr:rowOff>
    </xdr:from>
    <xdr:to>
      <xdr:col>8</xdr:col>
      <xdr:colOff>254480</xdr:colOff>
      <xdr:row>1</xdr:row>
      <xdr:rowOff>59171</xdr:rowOff>
    </xdr:to>
    <xdr:sp macro="" textlink="">
      <xdr:nvSpPr>
        <xdr:cNvPr id="4" name="Freccia a sinistra 3">
          <a:hlinkClick xmlns:r="http://schemas.openxmlformats.org/officeDocument/2006/relationships" r:id="rId2"/>
          <a:extLst>
            <a:ext uri="{FF2B5EF4-FFF2-40B4-BE49-F238E27FC236}">
              <a16:creationId xmlns:a16="http://schemas.microsoft.com/office/drawing/2014/main" id="{8EE3853B-CD1A-4DDD-8F18-BA3BF50111CB}"/>
            </a:ext>
          </a:extLst>
        </xdr:cNvPr>
        <xdr:cNvSpPr/>
      </xdr:nvSpPr>
      <xdr:spPr>
        <a:xfrm>
          <a:off x="5878560" y="0"/>
          <a:ext cx="1187738" cy="434398"/>
        </a:xfrm>
        <a:prstGeom prst="leftArrow">
          <a:avLst/>
        </a:prstGeom>
        <a:solidFill>
          <a:srgbClr val="E74624"/>
        </a:solidFill>
        <a:ln>
          <a:solidFill>
            <a:srgbClr val="E746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900"/>
            <a:t>TORNA</a:t>
          </a:r>
          <a:r>
            <a:rPr lang="it-IT" sz="900" baseline="0"/>
            <a:t> ALL'</a:t>
          </a:r>
          <a:r>
            <a:rPr lang="it-IT" sz="900"/>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984607</xdr:colOff>
      <xdr:row>0</xdr:row>
      <xdr:rowOff>60328</xdr:rowOff>
    </xdr:from>
    <xdr:to>
      <xdr:col>2</xdr:col>
      <xdr:colOff>824907</xdr:colOff>
      <xdr:row>0</xdr:row>
      <xdr:rowOff>363933</xdr:rowOff>
    </xdr:to>
    <xdr:pic>
      <xdr:nvPicPr>
        <xdr:cNvPr id="6" name="Immagine 5">
          <a:extLst>
            <a:ext uri="{FF2B5EF4-FFF2-40B4-BE49-F238E27FC236}">
              <a16:creationId xmlns:a16="http://schemas.microsoft.com/office/drawing/2014/main" id="{0D646562-0320-49FD-A44E-3083F5869E6F}"/>
            </a:ext>
          </a:extLst>
        </xdr:cNvPr>
        <xdr:cNvPicPr>
          <a:picLocks noChangeAspect="1"/>
        </xdr:cNvPicPr>
      </xdr:nvPicPr>
      <xdr:blipFill>
        <a:blip xmlns:r="http://schemas.openxmlformats.org/officeDocument/2006/relationships" r:embed="rId1"/>
        <a:stretch>
          <a:fillRect/>
        </a:stretch>
      </xdr:blipFill>
      <xdr:spPr>
        <a:xfrm>
          <a:off x="1146532" y="60328"/>
          <a:ext cx="823031" cy="297531"/>
        </a:xfrm>
        <a:prstGeom prst="rect">
          <a:avLst/>
        </a:prstGeom>
      </xdr:spPr>
    </xdr:pic>
    <xdr:clientData/>
  </xdr:twoCellAnchor>
  <xdr:twoCellAnchor>
    <xdr:from>
      <xdr:col>8</xdr:col>
      <xdr:colOff>13803</xdr:colOff>
      <xdr:row>0</xdr:row>
      <xdr:rowOff>110435</xdr:rowOff>
    </xdr:from>
    <xdr:to>
      <xdr:col>9</xdr:col>
      <xdr:colOff>345672</xdr:colOff>
      <xdr:row>1</xdr:row>
      <xdr:rowOff>34072</xdr:rowOff>
    </xdr:to>
    <xdr:sp macro="" textlink="">
      <xdr:nvSpPr>
        <xdr:cNvPr id="4" name="Freccia a sinistra 3">
          <a:hlinkClick xmlns:r="http://schemas.openxmlformats.org/officeDocument/2006/relationships" r:id="rId2"/>
          <a:extLst>
            <a:ext uri="{FF2B5EF4-FFF2-40B4-BE49-F238E27FC236}">
              <a16:creationId xmlns:a16="http://schemas.microsoft.com/office/drawing/2014/main" id="{40709EAA-C17E-476D-B09F-EFC748A4E430}"/>
            </a:ext>
          </a:extLst>
        </xdr:cNvPr>
        <xdr:cNvSpPr/>
      </xdr:nvSpPr>
      <xdr:spPr>
        <a:xfrm>
          <a:off x="6626086" y="110435"/>
          <a:ext cx="1187738" cy="434398"/>
        </a:xfrm>
        <a:prstGeom prst="leftArrow">
          <a:avLst/>
        </a:prstGeom>
        <a:solidFill>
          <a:srgbClr val="E74624"/>
        </a:solidFill>
        <a:ln>
          <a:solidFill>
            <a:srgbClr val="E746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900"/>
            <a:t>TORNA</a:t>
          </a:r>
          <a:r>
            <a:rPr lang="it-IT" sz="900" baseline="0"/>
            <a:t> ALL'</a:t>
          </a:r>
          <a:r>
            <a:rPr lang="it-IT" sz="900"/>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984607</xdr:colOff>
      <xdr:row>0</xdr:row>
      <xdr:rowOff>60328</xdr:rowOff>
    </xdr:from>
    <xdr:to>
      <xdr:col>2</xdr:col>
      <xdr:colOff>819475</xdr:colOff>
      <xdr:row>0</xdr:row>
      <xdr:rowOff>367920</xdr:rowOff>
    </xdr:to>
    <xdr:pic>
      <xdr:nvPicPr>
        <xdr:cNvPr id="5" name="Immagine 4">
          <a:extLst>
            <a:ext uri="{FF2B5EF4-FFF2-40B4-BE49-F238E27FC236}">
              <a16:creationId xmlns:a16="http://schemas.microsoft.com/office/drawing/2014/main" id="{9BF0E9D4-44BC-4B4E-898F-858C257F6D98}"/>
            </a:ext>
          </a:extLst>
        </xdr:cNvPr>
        <xdr:cNvPicPr>
          <a:picLocks noChangeAspect="1"/>
        </xdr:cNvPicPr>
      </xdr:nvPicPr>
      <xdr:blipFill>
        <a:blip xmlns:r="http://schemas.openxmlformats.org/officeDocument/2006/relationships" r:embed="rId1"/>
        <a:stretch>
          <a:fillRect/>
        </a:stretch>
      </xdr:blipFill>
      <xdr:spPr>
        <a:xfrm>
          <a:off x="1146532" y="60328"/>
          <a:ext cx="823031" cy="303605"/>
        </a:xfrm>
        <a:prstGeom prst="rect">
          <a:avLst/>
        </a:prstGeom>
      </xdr:spPr>
    </xdr:pic>
    <xdr:clientData/>
  </xdr:twoCellAnchor>
  <xdr:twoCellAnchor>
    <xdr:from>
      <xdr:col>8</xdr:col>
      <xdr:colOff>11075</xdr:colOff>
      <xdr:row>0</xdr:row>
      <xdr:rowOff>33226</xdr:rowOff>
    </xdr:from>
    <xdr:to>
      <xdr:col>9</xdr:col>
      <xdr:colOff>575930</xdr:colOff>
      <xdr:row>1</xdr:row>
      <xdr:rowOff>24601</xdr:rowOff>
    </xdr:to>
    <xdr:sp macro="" textlink="">
      <xdr:nvSpPr>
        <xdr:cNvPr id="4" name="Freccia a sinistra 3">
          <a:hlinkClick xmlns:r="http://schemas.openxmlformats.org/officeDocument/2006/relationships" r:id="rId2"/>
          <a:extLst>
            <a:ext uri="{FF2B5EF4-FFF2-40B4-BE49-F238E27FC236}">
              <a16:creationId xmlns:a16="http://schemas.microsoft.com/office/drawing/2014/main" id="{2EF48C89-11CD-4ED4-8561-BD38CEF99242}"/>
            </a:ext>
          </a:extLst>
        </xdr:cNvPr>
        <xdr:cNvSpPr/>
      </xdr:nvSpPr>
      <xdr:spPr>
        <a:xfrm>
          <a:off x="6423837" y="33226"/>
          <a:ext cx="1229390" cy="434398"/>
        </a:xfrm>
        <a:prstGeom prst="leftArrow">
          <a:avLst/>
        </a:prstGeom>
        <a:solidFill>
          <a:srgbClr val="E74624"/>
        </a:solidFill>
        <a:ln>
          <a:solidFill>
            <a:srgbClr val="E746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900"/>
            <a:t>TORNA</a:t>
          </a:r>
          <a:r>
            <a:rPr lang="it-IT" sz="900" baseline="0"/>
            <a:t> ALL'</a:t>
          </a:r>
          <a:r>
            <a:rPr lang="it-IT" sz="900"/>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679807</xdr:colOff>
      <xdr:row>0</xdr:row>
      <xdr:rowOff>60328</xdr:rowOff>
    </xdr:from>
    <xdr:to>
      <xdr:col>2</xdr:col>
      <xdr:colOff>76525</xdr:colOff>
      <xdr:row>0</xdr:row>
      <xdr:rowOff>367920</xdr:rowOff>
    </xdr:to>
    <xdr:pic>
      <xdr:nvPicPr>
        <xdr:cNvPr id="2" name="Immagine 1">
          <a:extLst>
            <a:ext uri="{FF2B5EF4-FFF2-40B4-BE49-F238E27FC236}">
              <a16:creationId xmlns:a16="http://schemas.microsoft.com/office/drawing/2014/main" id="{C1EA285C-91A8-4A61-9CB4-7C6031258183}"/>
            </a:ext>
          </a:extLst>
        </xdr:cNvPr>
        <xdr:cNvPicPr>
          <a:picLocks noChangeAspect="1"/>
        </xdr:cNvPicPr>
      </xdr:nvPicPr>
      <xdr:blipFill>
        <a:blip xmlns:r="http://schemas.openxmlformats.org/officeDocument/2006/relationships" r:embed="rId1"/>
        <a:stretch>
          <a:fillRect/>
        </a:stretch>
      </xdr:blipFill>
      <xdr:spPr>
        <a:xfrm>
          <a:off x="841732" y="60328"/>
          <a:ext cx="815943" cy="307592"/>
        </a:xfrm>
        <a:prstGeom prst="rect">
          <a:avLst/>
        </a:prstGeom>
      </xdr:spPr>
    </xdr:pic>
    <xdr:clientData/>
  </xdr:twoCellAnchor>
  <xdr:twoCellAnchor>
    <xdr:from>
      <xdr:col>5</xdr:col>
      <xdr:colOff>19050</xdr:colOff>
      <xdr:row>0</xdr:row>
      <xdr:rowOff>28575</xdr:rowOff>
    </xdr:from>
    <xdr:to>
      <xdr:col>6</xdr:col>
      <xdr:colOff>568613</xdr:colOff>
      <xdr:row>1</xdr:row>
      <xdr:rowOff>43873</xdr:rowOff>
    </xdr:to>
    <xdr:sp macro="" textlink="">
      <xdr:nvSpPr>
        <xdr:cNvPr id="4" name="Freccia a sinistra 3">
          <a:hlinkClick xmlns:r="http://schemas.openxmlformats.org/officeDocument/2006/relationships" r:id="rId2"/>
          <a:extLst>
            <a:ext uri="{FF2B5EF4-FFF2-40B4-BE49-F238E27FC236}">
              <a16:creationId xmlns:a16="http://schemas.microsoft.com/office/drawing/2014/main" id="{916C0AB7-0EAA-4E8F-8EAB-91801C1497B6}"/>
            </a:ext>
          </a:extLst>
        </xdr:cNvPr>
        <xdr:cNvSpPr/>
      </xdr:nvSpPr>
      <xdr:spPr>
        <a:xfrm>
          <a:off x="5095875" y="28575"/>
          <a:ext cx="1187738" cy="434398"/>
        </a:xfrm>
        <a:prstGeom prst="leftArrow">
          <a:avLst/>
        </a:prstGeom>
        <a:solidFill>
          <a:srgbClr val="E74624"/>
        </a:solidFill>
        <a:ln>
          <a:solidFill>
            <a:srgbClr val="E746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900"/>
            <a:t>TORNA</a:t>
          </a:r>
          <a:r>
            <a:rPr lang="it-IT" sz="900" baseline="0"/>
            <a:t> ALL'</a:t>
          </a:r>
          <a:r>
            <a:rPr lang="it-IT" sz="900"/>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679807</xdr:colOff>
      <xdr:row>0</xdr:row>
      <xdr:rowOff>60328</xdr:rowOff>
    </xdr:from>
    <xdr:to>
      <xdr:col>1</xdr:col>
      <xdr:colOff>1530040</xdr:colOff>
      <xdr:row>0</xdr:row>
      <xdr:rowOff>367920</xdr:rowOff>
    </xdr:to>
    <xdr:pic>
      <xdr:nvPicPr>
        <xdr:cNvPr id="3" name="Immagine 2">
          <a:extLst>
            <a:ext uri="{FF2B5EF4-FFF2-40B4-BE49-F238E27FC236}">
              <a16:creationId xmlns:a16="http://schemas.microsoft.com/office/drawing/2014/main" id="{AF6A5140-C2D4-40E3-86E9-5066ED56CE7F}"/>
            </a:ext>
          </a:extLst>
        </xdr:cNvPr>
        <xdr:cNvPicPr>
          <a:picLocks noChangeAspect="1"/>
        </xdr:cNvPicPr>
      </xdr:nvPicPr>
      <xdr:blipFill>
        <a:blip xmlns:r="http://schemas.openxmlformats.org/officeDocument/2006/relationships" r:embed="rId1"/>
        <a:stretch>
          <a:fillRect/>
        </a:stretch>
      </xdr:blipFill>
      <xdr:spPr>
        <a:xfrm>
          <a:off x="841732" y="60328"/>
          <a:ext cx="815943" cy="307592"/>
        </a:xfrm>
        <a:prstGeom prst="rect">
          <a:avLst/>
        </a:prstGeom>
      </xdr:spPr>
    </xdr:pic>
    <xdr:clientData/>
  </xdr:twoCellAnchor>
  <xdr:twoCellAnchor>
    <xdr:from>
      <xdr:col>7</xdr:col>
      <xdr:colOff>19050</xdr:colOff>
      <xdr:row>0</xdr:row>
      <xdr:rowOff>38100</xdr:rowOff>
    </xdr:from>
    <xdr:to>
      <xdr:col>8</xdr:col>
      <xdr:colOff>387638</xdr:colOff>
      <xdr:row>1</xdr:row>
      <xdr:rowOff>53398</xdr:rowOff>
    </xdr:to>
    <xdr:sp macro="" textlink="">
      <xdr:nvSpPr>
        <xdr:cNvPr id="5" name="Freccia a sinistra 4">
          <a:hlinkClick xmlns:r="http://schemas.openxmlformats.org/officeDocument/2006/relationships" r:id="rId2"/>
          <a:extLst>
            <a:ext uri="{FF2B5EF4-FFF2-40B4-BE49-F238E27FC236}">
              <a16:creationId xmlns:a16="http://schemas.microsoft.com/office/drawing/2014/main" id="{1B00358D-C6A8-4207-9E1B-FFF32CABB641}"/>
            </a:ext>
          </a:extLst>
        </xdr:cNvPr>
        <xdr:cNvSpPr/>
      </xdr:nvSpPr>
      <xdr:spPr>
        <a:xfrm>
          <a:off x="5924550" y="38100"/>
          <a:ext cx="1187738" cy="434398"/>
        </a:xfrm>
        <a:prstGeom prst="leftArrow">
          <a:avLst/>
        </a:prstGeom>
        <a:solidFill>
          <a:srgbClr val="E74624"/>
        </a:solidFill>
        <a:ln>
          <a:solidFill>
            <a:srgbClr val="E746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900"/>
            <a:t>TORNA</a:t>
          </a:r>
          <a:r>
            <a:rPr lang="it-IT" sz="900" baseline="0"/>
            <a:t> ALL'</a:t>
          </a:r>
          <a:r>
            <a:rPr lang="it-IT" sz="900"/>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679807</xdr:colOff>
      <xdr:row>0</xdr:row>
      <xdr:rowOff>60328</xdr:rowOff>
    </xdr:from>
    <xdr:to>
      <xdr:col>1</xdr:col>
      <xdr:colOff>1530040</xdr:colOff>
      <xdr:row>0</xdr:row>
      <xdr:rowOff>367920</xdr:rowOff>
    </xdr:to>
    <xdr:pic>
      <xdr:nvPicPr>
        <xdr:cNvPr id="2" name="Immagine 1">
          <a:extLst>
            <a:ext uri="{FF2B5EF4-FFF2-40B4-BE49-F238E27FC236}">
              <a16:creationId xmlns:a16="http://schemas.microsoft.com/office/drawing/2014/main" id="{657750CA-0B36-47D1-BC57-E4FCEF96BD6B}"/>
            </a:ext>
          </a:extLst>
        </xdr:cNvPr>
        <xdr:cNvPicPr>
          <a:picLocks noChangeAspect="1"/>
        </xdr:cNvPicPr>
      </xdr:nvPicPr>
      <xdr:blipFill>
        <a:blip xmlns:r="http://schemas.openxmlformats.org/officeDocument/2006/relationships" r:embed="rId1"/>
        <a:stretch>
          <a:fillRect/>
        </a:stretch>
      </xdr:blipFill>
      <xdr:spPr>
        <a:xfrm>
          <a:off x="847447" y="60328"/>
          <a:ext cx="850233" cy="307592"/>
        </a:xfrm>
        <a:prstGeom prst="rect">
          <a:avLst/>
        </a:prstGeom>
      </xdr:spPr>
    </xdr:pic>
    <xdr:clientData/>
  </xdr:twoCellAnchor>
  <xdr:twoCellAnchor>
    <xdr:from>
      <xdr:col>7</xdr:col>
      <xdr:colOff>19050</xdr:colOff>
      <xdr:row>0</xdr:row>
      <xdr:rowOff>38100</xdr:rowOff>
    </xdr:from>
    <xdr:to>
      <xdr:col>8</xdr:col>
      <xdr:colOff>387638</xdr:colOff>
      <xdr:row>1</xdr:row>
      <xdr:rowOff>53398</xdr:rowOff>
    </xdr:to>
    <xdr:sp macro="" textlink="">
      <xdr:nvSpPr>
        <xdr:cNvPr id="3" name="Freccia a sinistra 2">
          <a:hlinkClick xmlns:r="http://schemas.openxmlformats.org/officeDocument/2006/relationships" r:id="rId2"/>
          <a:extLst>
            <a:ext uri="{FF2B5EF4-FFF2-40B4-BE49-F238E27FC236}">
              <a16:creationId xmlns:a16="http://schemas.microsoft.com/office/drawing/2014/main" id="{47618160-8706-4760-A171-96E64B4A1B0E}"/>
            </a:ext>
          </a:extLst>
        </xdr:cNvPr>
        <xdr:cNvSpPr/>
      </xdr:nvSpPr>
      <xdr:spPr>
        <a:xfrm>
          <a:off x="7943850" y="38100"/>
          <a:ext cx="1214408" cy="434398"/>
        </a:xfrm>
        <a:prstGeom prst="leftArrow">
          <a:avLst/>
        </a:prstGeom>
        <a:solidFill>
          <a:srgbClr val="E74624"/>
        </a:solidFill>
        <a:ln>
          <a:solidFill>
            <a:srgbClr val="E746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900"/>
            <a:t>TORNA</a:t>
          </a:r>
          <a:r>
            <a:rPr lang="it-IT" sz="900" baseline="0"/>
            <a:t> ALL'</a:t>
          </a:r>
          <a:r>
            <a:rPr lang="it-IT" sz="900"/>
            <a:t>INDICE</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cp.piemonte.it/doc/note_metodologiche/musei_metodologia.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rgb="FFE74624"/>
    <pageSetUpPr autoPageBreaks="0"/>
  </sheetPr>
  <dimension ref="A1:H21"/>
  <sheetViews>
    <sheetView tabSelected="1" workbookViewId="0">
      <selection activeCell="A8" sqref="A8"/>
    </sheetView>
  </sheetViews>
  <sheetFormatPr defaultColWidth="9.140625" defaultRowHeight="15" x14ac:dyDescent="0.25"/>
  <cols>
    <col min="1" max="1" width="15.42578125" style="1" customWidth="1"/>
    <col min="2" max="2" width="11.5703125" style="1" customWidth="1"/>
    <col min="3" max="3" width="8.5703125" style="1" bestFit="1" customWidth="1"/>
    <col min="4" max="4" width="86.42578125" style="1" customWidth="1"/>
    <col min="5" max="5" width="31.85546875" style="1" customWidth="1"/>
    <col min="6" max="6" width="12" style="1" customWidth="1"/>
    <col min="7" max="8" width="26.5703125" style="1" bestFit="1" customWidth="1"/>
    <col min="9" max="16384" width="9.140625" style="1"/>
  </cols>
  <sheetData>
    <row r="1" spans="1:8" ht="14.45" customHeight="1" x14ac:dyDescent="0.25">
      <c r="A1" s="291"/>
      <c r="B1" s="291"/>
      <c r="C1" s="20"/>
      <c r="D1" s="294" t="s">
        <v>86</v>
      </c>
      <c r="E1" s="294"/>
      <c r="F1" s="294"/>
      <c r="G1" s="294"/>
      <c r="H1" s="294"/>
    </row>
    <row r="2" spans="1:8" ht="14.45" customHeight="1" x14ac:dyDescent="0.25">
      <c r="A2" s="291"/>
      <c r="B2" s="291"/>
      <c r="C2" s="20"/>
      <c r="D2" s="294"/>
      <c r="E2" s="294"/>
      <c r="F2" s="294"/>
      <c r="G2" s="294"/>
      <c r="H2" s="294"/>
    </row>
    <row r="3" spans="1:8" ht="14.45" customHeight="1" x14ac:dyDescent="0.25">
      <c r="A3" s="291"/>
      <c r="B3" s="291"/>
      <c r="C3" s="20"/>
      <c r="D3" s="294"/>
      <c r="E3" s="294"/>
      <c r="F3" s="294"/>
      <c r="G3" s="294"/>
      <c r="H3" s="294"/>
    </row>
    <row r="4" spans="1:8" ht="14.45" customHeight="1" x14ac:dyDescent="0.25">
      <c r="A4" s="291"/>
      <c r="B4" s="291"/>
      <c r="C4" s="20"/>
      <c r="D4" s="294"/>
      <c r="E4" s="294"/>
      <c r="F4" s="294"/>
      <c r="G4" s="294"/>
      <c r="H4" s="294"/>
    </row>
    <row r="5" spans="1:8" ht="14.45" customHeight="1" x14ac:dyDescent="0.25">
      <c r="A5" s="291"/>
      <c r="B5" s="291"/>
      <c r="C5" s="20"/>
      <c r="D5" s="294"/>
      <c r="E5" s="294"/>
      <c r="F5" s="294"/>
      <c r="G5" s="294"/>
      <c r="H5" s="294"/>
    </row>
    <row r="6" spans="1:8" ht="18.75" x14ac:dyDescent="0.3">
      <c r="A6" s="108" t="s">
        <v>87</v>
      </c>
      <c r="B6" s="109"/>
      <c r="C6" s="6"/>
      <c r="D6" s="7"/>
      <c r="E6" s="7"/>
      <c r="F6" s="7"/>
      <c r="G6" s="7"/>
      <c r="H6" s="21"/>
    </row>
    <row r="7" spans="1:8" ht="18.75" x14ac:dyDescent="0.3">
      <c r="A7" s="5"/>
      <c r="B7" s="6"/>
      <c r="C7" s="6"/>
      <c r="D7" s="7"/>
      <c r="E7" s="7"/>
      <c r="F7" s="7"/>
      <c r="G7" s="7"/>
      <c r="H7" s="21"/>
    </row>
    <row r="8" spans="1:8" ht="18.75" x14ac:dyDescent="0.3">
      <c r="A8" s="8"/>
      <c r="B8" s="9"/>
      <c r="C8" s="9"/>
      <c r="D8" s="9"/>
      <c r="E8" s="9"/>
      <c r="F8" s="9"/>
      <c r="G8" s="9"/>
    </row>
    <row r="9" spans="1:8" ht="26.25" customHeight="1" x14ac:dyDescent="0.25">
      <c r="A9" s="292" t="s">
        <v>79</v>
      </c>
      <c r="B9" s="293"/>
      <c r="C9" s="293"/>
      <c r="D9" s="293"/>
      <c r="E9" s="293"/>
      <c r="F9" s="293"/>
      <c r="G9" s="293"/>
      <c r="H9" s="293"/>
    </row>
    <row r="10" spans="1:8" ht="18.75" customHeight="1" x14ac:dyDescent="0.25">
      <c r="A10" s="11"/>
      <c r="B10" s="12" t="s">
        <v>81</v>
      </c>
      <c r="C10" s="12" t="s">
        <v>75</v>
      </c>
      <c r="D10" s="12" t="s">
        <v>74</v>
      </c>
      <c r="E10" s="12" t="s">
        <v>76</v>
      </c>
      <c r="F10" s="12" t="s">
        <v>80</v>
      </c>
      <c r="G10" s="12" t="s">
        <v>85</v>
      </c>
      <c r="H10" s="13" t="s">
        <v>77</v>
      </c>
    </row>
    <row r="11" spans="1:8" ht="18.75" customHeight="1" x14ac:dyDescent="0.25">
      <c r="A11" s="14" t="s">
        <v>83</v>
      </c>
      <c r="B11" s="4"/>
      <c r="C11" s="4"/>
      <c r="D11" s="4"/>
      <c r="E11" s="4"/>
      <c r="F11" s="4"/>
      <c r="G11" s="4"/>
      <c r="H11" s="15"/>
    </row>
    <row r="12" spans="1:8" x14ac:dyDescent="0.25">
      <c r="A12" s="10"/>
      <c r="B12" s="10" t="s">
        <v>779</v>
      </c>
      <c r="C12" s="1" t="s">
        <v>88</v>
      </c>
      <c r="D12" s="1" t="s">
        <v>822</v>
      </c>
      <c r="E12" s="1" t="s">
        <v>819</v>
      </c>
      <c r="F12" s="1" t="s">
        <v>71</v>
      </c>
      <c r="G12" s="1" t="s">
        <v>89</v>
      </c>
      <c r="H12" s="17" t="s">
        <v>72</v>
      </c>
    </row>
    <row r="13" spans="1:8" x14ac:dyDescent="0.25">
      <c r="A13" s="16"/>
      <c r="B13" s="10" t="s">
        <v>780</v>
      </c>
      <c r="C13" s="1" t="s">
        <v>88</v>
      </c>
      <c r="D13" s="1" t="s">
        <v>826</v>
      </c>
      <c r="E13" s="1" t="s">
        <v>819</v>
      </c>
      <c r="F13" s="1" t="s">
        <v>71</v>
      </c>
      <c r="G13" s="1" t="s">
        <v>89</v>
      </c>
      <c r="H13" s="17" t="s">
        <v>72</v>
      </c>
    </row>
    <row r="14" spans="1:8" x14ac:dyDescent="0.25">
      <c r="A14" s="16"/>
      <c r="B14" s="10" t="s">
        <v>781</v>
      </c>
      <c r="C14" s="1" t="s">
        <v>88</v>
      </c>
      <c r="D14" s="1" t="s">
        <v>823</v>
      </c>
      <c r="E14" s="1" t="s">
        <v>819</v>
      </c>
      <c r="F14" s="1" t="s">
        <v>71</v>
      </c>
      <c r="G14" s="1" t="s">
        <v>506</v>
      </c>
      <c r="H14" s="17" t="s">
        <v>73</v>
      </c>
    </row>
    <row r="15" spans="1:8" x14ac:dyDescent="0.25">
      <c r="A15" s="14" t="s">
        <v>84</v>
      </c>
      <c r="B15" s="3"/>
      <c r="C15" s="3"/>
      <c r="D15" s="3"/>
      <c r="E15" s="3"/>
      <c r="F15" s="3"/>
      <c r="G15" s="3"/>
      <c r="H15" s="19"/>
    </row>
    <row r="16" spans="1:8" x14ac:dyDescent="0.25">
      <c r="A16" s="16"/>
      <c r="B16" s="10" t="s">
        <v>782</v>
      </c>
      <c r="C16" s="1" t="s">
        <v>88</v>
      </c>
      <c r="D16" s="1" t="s">
        <v>824</v>
      </c>
      <c r="E16" s="1" t="s">
        <v>819</v>
      </c>
      <c r="F16" s="1" t="s">
        <v>71</v>
      </c>
      <c r="G16" s="1" t="s">
        <v>89</v>
      </c>
      <c r="H16" s="18" t="s">
        <v>73</v>
      </c>
    </row>
    <row r="17" spans="1:8" x14ac:dyDescent="0.25">
      <c r="A17" s="16"/>
      <c r="B17" s="10" t="s">
        <v>783</v>
      </c>
      <c r="C17" s="1" t="s">
        <v>88</v>
      </c>
      <c r="D17" s="1" t="s">
        <v>825</v>
      </c>
      <c r="E17" s="1" t="s">
        <v>819</v>
      </c>
      <c r="F17" s="1" t="s">
        <v>71</v>
      </c>
      <c r="G17" s="1" t="s">
        <v>89</v>
      </c>
      <c r="H17" s="18" t="s">
        <v>73</v>
      </c>
    </row>
    <row r="18" spans="1:8" x14ac:dyDescent="0.25">
      <c r="A18" s="16"/>
      <c r="B18" s="10" t="s">
        <v>784</v>
      </c>
      <c r="C18" s="1" t="s">
        <v>88</v>
      </c>
      <c r="D18" s="1" t="s">
        <v>827</v>
      </c>
      <c r="E18" s="1" t="s">
        <v>819</v>
      </c>
      <c r="F18" s="1" t="s">
        <v>71</v>
      </c>
      <c r="G18" s="1" t="s">
        <v>506</v>
      </c>
      <c r="H18" s="18" t="s">
        <v>73</v>
      </c>
    </row>
    <row r="19" spans="1:8" x14ac:dyDescent="0.25">
      <c r="A19" s="14" t="s">
        <v>533</v>
      </c>
      <c r="B19" s="3"/>
      <c r="C19" s="3"/>
      <c r="D19" s="3"/>
      <c r="E19" s="3"/>
      <c r="F19" s="3"/>
      <c r="G19" s="3"/>
      <c r="H19" s="19"/>
    </row>
    <row r="20" spans="1:8" x14ac:dyDescent="0.25">
      <c r="A20" s="16"/>
      <c r="B20" s="10" t="s">
        <v>785</v>
      </c>
      <c r="C20" s="1" t="s">
        <v>88</v>
      </c>
      <c r="D20" s="1" t="s">
        <v>817</v>
      </c>
      <c r="E20" s="1" t="s">
        <v>819</v>
      </c>
      <c r="F20" s="1" t="s">
        <v>71</v>
      </c>
      <c r="G20" s="1" t="s">
        <v>828</v>
      </c>
      <c r="H20" s="18" t="s">
        <v>73</v>
      </c>
    </row>
    <row r="21" spans="1:8" x14ac:dyDescent="0.25">
      <c r="B21" s="10" t="s">
        <v>786</v>
      </c>
      <c r="C21" s="1" t="s">
        <v>88</v>
      </c>
      <c r="D21" s="1" t="s">
        <v>816</v>
      </c>
      <c r="E21" s="1" t="s">
        <v>819</v>
      </c>
      <c r="F21" s="1" t="s">
        <v>71</v>
      </c>
      <c r="G21" s="1" t="s">
        <v>828</v>
      </c>
      <c r="H21" s="18" t="s">
        <v>73</v>
      </c>
    </row>
  </sheetData>
  <mergeCells count="3">
    <mergeCell ref="A1:B5"/>
    <mergeCell ref="A9:H9"/>
    <mergeCell ref="D1:H5"/>
  </mergeCells>
  <hyperlinks>
    <hyperlink ref="A6" r:id="rId1" xr:uid="{00000000-0004-0000-0000-000000000000}"/>
    <hyperlink ref="B12" location="Tavola_01!A1" display="Tavola 01" xr:uid="{00000000-0004-0000-0000-000001000000}"/>
    <hyperlink ref="B13" location="Tavola_02!A1" display="Tavola 02" xr:uid="{00000000-0004-0000-0000-000002000000}"/>
    <hyperlink ref="B14" location="Tavola_03!A1" display="Tavola 03" xr:uid="{00000000-0004-0000-0000-000003000000}"/>
    <hyperlink ref="B16" location="Tavola_04!A1" display="Tavola 04" xr:uid="{00000000-0004-0000-0000-000004000000}"/>
    <hyperlink ref="B17" location="Tavola_05!A1" display="Tavola 05" xr:uid="{00000000-0004-0000-0000-000005000000}"/>
    <hyperlink ref="B18" location="Tavola_06!A1" display="Tavola 06" xr:uid="{00000000-0004-0000-0000-000006000000}"/>
    <hyperlink ref="B20" location="Tavola_07!A1" display="Tavola 07" xr:uid="{00000000-0004-0000-0000-000007000000}"/>
    <hyperlink ref="B21" location="Tavola_08!A1" display="Tavola 08" xr:uid="{00000000-0004-0000-0000-000008000000}"/>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autoPageBreaks="0"/>
  </sheetPr>
  <dimension ref="A1:M98"/>
  <sheetViews>
    <sheetView showGridLines="0" zoomScale="88" zoomScaleNormal="88" workbookViewId="0">
      <selection activeCell="L80" sqref="L80"/>
    </sheetView>
  </sheetViews>
  <sheetFormatPr defaultColWidth="9.140625" defaultRowHeight="12.75" x14ac:dyDescent="0.2"/>
  <cols>
    <col min="1" max="1" width="2.42578125" style="2" customWidth="1"/>
    <col min="2" max="2" width="7.42578125" style="2" customWidth="1"/>
    <col min="3" max="3" width="20.85546875" style="2" customWidth="1"/>
    <col min="4" max="4" width="34.42578125" style="2" customWidth="1"/>
    <col min="5" max="5" width="13.7109375" style="2" bestFit="1" customWidth="1"/>
    <col min="6" max="6" width="13.28515625" style="2" bestFit="1" customWidth="1"/>
    <col min="7" max="7" width="13.42578125" style="2" bestFit="1" customWidth="1"/>
    <col min="8" max="8" width="13.7109375" style="2" bestFit="1" customWidth="1"/>
    <col min="9" max="9" width="13.42578125" style="2" bestFit="1" customWidth="1"/>
    <col min="10" max="13" width="9.140625" style="2"/>
    <col min="14" max="14" width="13.42578125" style="2" customWidth="1"/>
    <col min="15" max="15" width="9.140625" style="2"/>
    <col min="16" max="16" width="16.42578125" style="2" customWidth="1"/>
    <col min="17" max="16384" width="9.140625" style="2"/>
  </cols>
  <sheetData>
    <row r="1" spans="2:13" ht="29.25" customHeight="1" x14ac:dyDescent="0.2">
      <c r="B1" s="319"/>
      <c r="C1" s="320"/>
      <c r="D1" s="298" t="s">
        <v>829</v>
      </c>
      <c r="E1" s="299"/>
      <c r="F1" s="299"/>
      <c r="G1" s="299"/>
      <c r="H1" s="300"/>
    </row>
    <row r="2" spans="2:13" ht="18" customHeight="1" x14ac:dyDescent="0.2">
      <c r="B2" s="321" t="s">
        <v>153</v>
      </c>
      <c r="C2" s="321"/>
      <c r="D2" s="301" t="str">
        <f>Indice!D12</f>
        <v>Ingressi nel Sistema Museale Metropolitano di Torino</v>
      </c>
      <c r="E2" s="302"/>
      <c r="F2" s="302"/>
      <c r="G2" s="302"/>
      <c r="H2" s="303"/>
    </row>
    <row r="3" spans="2:13" ht="18" customHeight="1" x14ac:dyDescent="0.2">
      <c r="B3" s="316" t="str">
        <f>Indice!F12</f>
        <v>Piemonte</v>
      </c>
      <c r="C3" s="316"/>
      <c r="D3" s="304"/>
      <c r="E3" s="305"/>
      <c r="F3" s="305"/>
      <c r="G3" s="305"/>
      <c r="H3" s="306"/>
    </row>
    <row r="4" spans="2:13" ht="15.75" customHeight="1" x14ac:dyDescent="0.2">
      <c r="B4" s="316" t="str">
        <f>Indice!E12</f>
        <v>Ingressi</v>
      </c>
      <c r="C4" s="316"/>
      <c r="D4" s="307"/>
      <c r="E4" s="308"/>
      <c r="F4" s="308"/>
      <c r="G4" s="308"/>
      <c r="H4" s="309"/>
    </row>
    <row r="5" spans="2:13" ht="15.75" customHeight="1" x14ac:dyDescent="0.2">
      <c r="B5" s="316" t="str">
        <f>Indice!G12</f>
        <v>museo/bene culturale</v>
      </c>
      <c r="C5" s="316"/>
      <c r="D5" s="310" t="s">
        <v>788</v>
      </c>
      <c r="E5" s="311"/>
      <c r="F5" s="311"/>
      <c r="G5" s="311"/>
      <c r="H5" s="312"/>
    </row>
    <row r="6" spans="2:13" ht="18.600000000000001" customHeight="1" x14ac:dyDescent="0.2">
      <c r="B6" s="317" t="str">
        <f>Indice!H12</f>
        <v>2019|2020|2021|2022|2023|</v>
      </c>
      <c r="C6" s="318"/>
      <c r="D6" s="313" t="s">
        <v>787</v>
      </c>
      <c r="E6" s="314"/>
      <c r="F6" s="314"/>
      <c r="G6" s="314"/>
      <c r="H6" s="315"/>
    </row>
    <row r="7" spans="2:13" x14ac:dyDescent="0.2">
      <c r="F7" s="71"/>
      <c r="G7" s="71"/>
      <c r="H7" s="71"/>
      <c r="I7" s="72"/>
    </row>
    <row r="8" spans="2:13" ht="72" customHeight="1" x14ac:dyDescent="0.2">
      <c r="B8" s="297" t="s">
        <v>149</v>
      </c>
      <c r="C8" s="297"/>
      <c r="D8" s="297"/>
      <c r="E8" s="297"/>
      <c r="F8" s="297"/>
      <c r="G8" s="297"/>
      <c r="H8" s="297"/>
      <c r="I8" s="297"/>
      <c r="J8" s="297"/>
      <c r="K8" s="297"/>
      <c r="L8" s="297"/>
      <c r="M8" s="297"/>
    </row>
    <row r="9" spans="2:13" ht="18" customHeight="1" x14ac:dyDescent="0.2">
      <c r="B9" s="327" t="s">
        <v>56</v>
      </c>
      <c r="C9" s="329" t="s">
        <v>55</v>
      </c>
      <c r="D9" s="332" t="s">
        <v>91</v>
      </c>
      <c r="E9" s="331" t="s">
        <v>90</v>
      </c>
      <c r="F9" s="331"/>
      <c r="G9" s="331"/>
      <c r="H9" s="331"/>
      <c r="I9" s="331"/>
      <c r="J9" s="337" t="s">
        <v>222</v>
      </c>
      <c r="K9" s="338"/>
      <c r="L9" s="339" t="s">
        <v>50</v>
      </c>
      <c r="M9" s="325" t="s">
        <v>223</v>
      </c>
    </row>
    <row r="10" spans="2:13" ht="19.5" customHeight="1" thickBot="1" x14ac:dyDescent="0.25">
      <c r="B10" s="328"/>
      <c r="C10" s="330"/>
      <c r="D10" s="333"/>
      <c r="E10" s="29" t="s">
        <v>2</v>
      </c>
      <c r="F10" s="29" t="s">
        <v>54</v>
      </c>
      <c r="G10" s="29" t="s">
        <v>0</v>
      </c>
      <c r="H10" s="29" t="s">
        <v>1</v>
      </c>
      <c r="I10" s="29" t="s">
        <v>53</v>
      </c>
      <c r="J10" s="110" t="s">
        <v>52</v>
      </c>
      <c r="K10" s="110" t="s">
        <v>51</v>
      </c>
      <c r="L10" s="340"/>
      <c r="M10" s="326"/>
    </row>
    <row r="11" spans="2:13" ht="13.5" thickTop="1" x14ac:dyDescent="0.2">
      <c r="B11" s="31" t="s">
        <v>15</v>
      </c>
      <c r="C11" s="32" t="s">
        <v>92</v>
      </c>
      <c r="D11" s="32" t="s">
        <v>140</v>
      </c>
      <c r="E11" s="73">
        <v>47842</v>
      </c>
      <c r="F11" s="73">
        <v>15430</v>
      </c>
      <c r="G11" s="74">
        <v>24026</v>
      </c>
      <c r="H11" s="73">
        <v>45097</v>
      </c>
      <c r="I11" s="73">
        <v>37734</v>
      </c>
      <c r="J11" s="118">
        <v>-0.16327028405437169</v>
      </c>
      <c r="K11" s="118">
        <v>-0.21127879269261318</v>
      </c>
      <c r="L11" s="268"/>
      <c r="M11" s="278"/>
    </row>
    <row r="12" spans="2:13" x14ac:dyDescent="0.2">
      <c r="B12" s="34" t="s">
        <v>28</v>
      </c>
      <c r="C12" s="35" t="s">
        <v>93</v>
      </c>
      <c r="D12" s="35" t="s">
        <v>141</v>
      </c>
      <c r="E12" s="75">
        <v>48685</v>
      </c>
      <c r="F12" s="75">
        <v>19462</v>
      </c>
      <c r="G12" s="76">
        <v>25767</v>
      </c>
      <c r="H12" s="75">
        <v>35396</v>
      </c>
      <c r="I12" s="75">
        <v>42932</v>
      </c>
      <c r="J12" s="119">
        <v>0.21290541304102159</v>
      </c>
      <c r="K12" s="119">
        <v>-0.1181678134949163</v>
      </c>
      <c r="L12" s="269"/>
      <c r="M12" s="279"/>
    </row>
    <row r="13" spans="2:13" x14ac:dyDescent="0.2">
      <c r="B13" s="34" t="s">
        <v>28</v>
      </c>
      <c r="C13" s="35" t="s">
        <v>36</v>
      </c>
      <c r="D13" s="35" t="s">
        <v>96</v>
      </c>
      <c r="E13" s="75" t="s">
        <v>136</v>
      </c>
      <c r="F13" s="75">
        <v>2581</v>
      </c>
      <c r="G13" s="76">
        <v>5772</v>
      </c>
      <c r="H13" s="75">
        <v>13119</v>
      </c>
      <c r="I13" s="75">
        <v>14989</v>
      </c>
      <c r="J13" s="119">
        <v>0.1425413522372132</v>
      </c>
      <c r="K13" s="119" t="s">
        <v>13</v>
      </c>
      <c r="L13" s="289" t="s">
        <v>225</v>
      </c>
      <c r="M13" s="279"/>
    </row>
    <row r="14" spans="2:13" x14ac:dyDescent="0.2">
      <c r="B14" s="42" t="s">
        <v>28</v>
      </c>
      <c r="C14" s="43" t="s">
        <v>94</v>
      </c>
      <c r="D14" s="35" t="s">
        <v>97</v>
      </c>
      <c r="E14" s="79">
        <v>91836</v>
      </c>
      <c r="F14" s="79">
        <v>33135</v>
      </c>
      <c r="G14" s="80">
        <v>44345</v>
      </c>
      <c r="H14" s="79">
        <v>96812</v>
      </c>
      <c r="I14" s="79">
        <v>116198</v>
      </c>
      <c r="J14" s="119">
        <v>0.20024377143329339</v>
      </c>
      <c r="K14" s="119">
        <v>0.26527723332897774</v>
      </c>
      <c r="L14" s="270"/>
      <c r="M14" s="280"/>
    </row>
    <row r="15" spans="2:13" x14ac:dyDescent="0.2">
      <c r="B15" s="34" t="s">
        <v>28</v>
      </c>
      <c r="C15" s="35" t="s">
        <v>95</v>
      </c>
      <c r="D15" s="35" t="s">
        <v>98</v>
      </c>
      <c r="E15" s="75">
        <v>51182</v>
      </c>
      <c r="F15" s="75">
        <v>13920</v>
      </c>
      <c r="G15" s="76">
        <v>12544</v>
      </c>
      <c r="H15" s="75">
        <v>39974</v>
      </c>
      <c r="I15" s="75">
        <v>53853</v>
      </c>
      <c r="J15" s="119">
        <v>0.34720068044228747</v>
      </c>
      <c r="K15" s="119">
        <v>5.2186315501543512E-2</v>
      </c>
      <c r="L15" s="289" t="s">
        <v>225</v>
      </c>
      <c r="M15" s="279"/>
    </row>
    <row r="16" spans="2:13" x14ac:dyDescent="0.2">
      <c r="B16" s="34" t="s">
        <v>28</v>
      </c>
      <c r="C16" s="35" t="s">
        <v>38</v>
      </c>
      <c r="D16" s="35" t="s">
        <v>99</v>
      </c>
      <c r="E16" s="75">
        <v>3390</v>
      </c>
      <c r="F16" s="75">
        <v>1891</v>
      </c>
      <c r="G16" s="76">
        <v>1685</v>
      </c>
      <c r="H16" s="75">
        <v>2423</v>
      </c>
      <c r="I16" s="75">
        <v>4155</v>
      </c>
      <c r="J16" s="119">
        <v>0.71481634337598021</v>
      </c>
      <c r="K16" s="119">
        <v>0.22566371681415928</v>
      </c>
      <c r="L16" s="269"/>
      <c r="M16" s="282" t="s">
        <v>225</v>
      </c>
    </row>
    <row r="17" spans="1:13" x14ac:dyDescent="0.2">
      <c r="A17" s="45"/>
      <c r="B17" s="42" t="s">
        <v>28</v>
      </c>
      <c r="C17" s="43" t="s">
        <v>38</v>
      </c>
      <c r="D17" s="35" t="s">
        <v>100</v>
      </c>
      <c r="E17" s="79">
        <v>127632</v>
      </c>
      <c r="F17" s="79">
        <v>38227</v>
      </c>
      <c r="G17" s="80">
        <v>41568</v>
      </c>
      <c r="H17" s="79">
        <v>85520</v>
      </c>
      <c r="I17" s="79">
        <v>111770</v>
      </c>
      <c r="J17" s="119">
        <v>0.30694574368568756</v>
      </c>
      <c r="K17" s="119">
        <v>-0.12427917763570265</v>
      </c>
      <c r="L17" s="270"/>
      <c r="M17" s="282" t="s">
        <v>225</v>
      </c>
    </row>
    <row r="18" spans="1:13" x14ac:dyDescent="0.2">
      <c r="B18" s="34" t="s">
        <v>28</v>
      </c>
      <c r="C18" s="35" t="s">
        <v>40</v>
      </c>
      <c r="D18" s="35" t="s">
        <v>139</v>
      </c>
      <c r="E18" s="75">
        <v>32846</v>
      </c>
      <c r="F18" s="75">
        <v>7622</v>
      </c>
      <c r="G18" s="76">
        <v>7716</v>
      </c>
      <c r="H18" s="75" t="s">
        <v>136</v>
      </c>
      <c r="I18" s="75" t="s">
        <v>136</v>
      </c>
      <c r="J18" s="119" t="s">
        <v>13</v>
      </c>
      <c r="K18" s="119" t="s">
        <v>13</v>
      </c>
      <c r="L18" s="289" t="s">
        <v>225</v>
      </c>
      <c r="M18" s="279"/>
    </row>
    <row r="19" spans="1:13" ht="12" customHeight="1" x14ac:dyDescent="0.2">
      <c r="B19" s="37" t="s">
        <v>28</v>
      </c>
      <c r="C19" s="38" t="s">
        <v>40</v>
      </c>
      <c r="D19" s="35" t="s">
        <v>101</v>
      </c>
      <c r="E19" s="77">
        <v>61174</v>
      </c>
      <c r="F19" s="77">
        <v>26391</v>
      </c>
      <c r="G19" s="78">
        <v>24253</v>
      </c>
      <c r="H19" s="77">
        <v>69490</v>
      </c>
      <c r="I19" s="77">
        <v>91385</v>
      </c>
      <c r="J19" s="119">
        <v>0.31508130666282919</v>
      </c>
      <c r="K19" s="119">
        <v>0.49385359793376271</v>
      </c>
      <c r="L19" s="271"/>
      <c r="M19" s="283" t="s">
        <v>225</v>
      </c>
    </row>
    <row r="20" spans="1:13" x14ac:dyDescent="0.2">
      <c r="B20" s="34" t="s">
        <v>28</v>
      </c>
      <c r="C20" s="35" t="s">
        <v>40</v>
      </c>
      <c r="D20" s="35" t="s">
        <v>102</v>
      </c>
      <c r="E20" s="75">
        <v>9448</v>
      </c>
      <c r="F20" s="75">
        <v>3601</v>
      </c>
      <c r="G20" s="76">
        <v>6146</v>
      </c>
      <c r="H20" s="75">
        <v>6868</v>
      </c>
      <c r="I20" s="75">
        <v>10157</v>
      </c>
      <c r="J20" s="119">
        <v>0.47888759464181713</v>
      </c>
      <c r="K20" s="119">
        <v>7.5042337002540219E-2</v>
      </c>
      <c r="L20" s="269"/>
      <c r="M20" s="279"/>
    </row>
    <row r="21" spans="1:13" x14ac:dyDescent="0.2">
      <c r="B21" s="34" t="s">
        <v>28</v>
      </c>
      <c r="C21" s="35" t="s">
        <v>40</v>
      </c>
      <c r="D21" s="35" t="s">
        <v>103</v>
      </c>
      <c r="E21" s="75" t="s">
        <v>137</v>
      </c>
      <c r="F21" s="75" t="s">
        <v>137</v>
      </c>
      <c r="G21" s="76" t="s">
        <v>137</v>
      </c>
      <c r="H21" s="75" t="s">
        <v>137</v>
      </c>
      <c r="I21" s="75" t="s">
        <v>137</v>
      </c>
      <c r="J21" s="119" t="s">
        <v>13</v>
      </c>
      <c r="K21" s="119" t="s">
        <v>13</v>
      </c>
      <c r="L21" s="269"/>
      <c r="M21" s="279"/>
    </row>
    <row r="22" spans="1:13" x14ac:dyDescent="0.2">
      <c r="B22" s="34" t="s">
        <v>28</v>
      </c>
      <c r="C22" s="35" t="s">
        <v>40</v>
      </c>
      <c r="D22" s="35" t="s">
        <v>104</v>
      </c>
      <c r="E22" s="75">
        <v>21796</v>
      </c>
      <c r="F22" s="75">
        <v>4228</v>
      </c>
      <c r="G22" s="76" t="s">
        <v>136</v>
      </c>
      <c r="H22" s="75" t="s">
        <v>136</v>
      </c>
      <c r="I22" s="75">
        <v>7353</v>
      </c>
      <c r="J22" s="119" t="s">
        <v>13</v>
      </c>
      <c r="K22" s="119">
        <v>-0.6626445219306295</v>
      </c>
      <c r="L22" s="271"/>
      <c r="M22" s="281"/>
    </row>
    <row r="23" spans="1:13" x14ac:dyDescent="0.2">
      <c r="B23" s="34" t="s">
        <v>28</v>
      </c>
      <c r="C23" s="35" t="s">
        <v>40</v>
      </c>
      <c r="D23" s="35" t="s">
        <v>105</v>
      </c>
      <c r="E23" s="75">
        <v>185216</v>
      </c>
      <c r="F23" s="75">
        <v>66633</v>
      </c>
      <c r="G23" s="76">
        <v>81051</v>
      </c>
      <c r="H23" s="75">
        <v>153636</v>
      </c>
      <c r="I23" s="75">
        <v>180229</v>
      </c>
      <c r="J23" s="119">
        <v>0.17309094222708218</v>
      </c>
      <c r="K23" s="119">
        <v>-2.6925319626814097E-2</v>
      </c>
      <c r="L23" s="271"/>
      <c r="M23" s="283" t="s">
        <v>815</v>
      </c>
    </row>
    <row r="24" spans="1:13" x14ac:dyDescent="0.2">
      <c r="B24" s="34" t="s">
        <v>28</v>
      </c>
      <c r="C24" s="35" t="s">
        <v>40</v>
      </c>
      <c r="D24" s="35" t="s">
        <v>106</v>
      </c>
      <c r="E24" s="75">
        <v>176111</v>
      </c>
      <c r="F24" s="75">
        <v>31194</v>
      </c>
      <c r="G24" s="76">
        <v>46223</v>
      </c>
      <c r="H24" s="75">
        <v>126806</v>
      </c>
      <c r="I24" s="75">
        <v>148703</v>
      </c>
      <c r="J24" s="119">
        <v>0.17268110341781934</v>
      </c>
      <c r="K24" s="119">
        <v>-0.15562912027073833</v>
      </c>
      <c r="L24" s="271"/>
      <c r="M24" s="281"/>
    </row>
    <row r="25" spans="1:13" x14ac:dyDescent="0.2">
      <c r="B25" s="34" t="s">
        <v>28</v>
      </c>
      <c r="C25" s="35" t="s">
        <v>40</v>
      </c>
      <c r="D25" s="35" t="s">
        <v>107</v>
      </c>
      <c r="E25" s="75">
        <v>34106</v>
      </c>
      <c r="F25" s="75">
        <v>9137</v>
      </c>
      <c r="G25" s="76">
        <v>5591</v>
      </c>
      <c r="H25" s="75">
        <v>21681</v>
      </c>
      <c r="I25" s="75">
        <v>35002</v>
      </c>
      <c r="J25" s="119">
        <v>0.61440892947742265</v>
      </c>
      <c r="K25" s="119">
        <v>2.6271037354131239E-2</v>
      </c>
      <c r="L25" s="269"/>
      <c r="M25" s="279"/>
    </row>
    <row r="26" spans="1:13" x14ac:dyDescent="0.2">
      <c r="B26" s="34" t="s">
        <v>28</v>
      </c>
      <c r="C26" s="35" t="s">
        <v>40</v>
      </c>
      <c r="D26" s="35" t="s">
        <v>108</v>
      </c>
      <c r="E26" s="75">
        <v>119108</v>
      </c>
      <c r="F26" s="75">
        <v>37604</v>
      </c>
      <c r="G26" s="76">
        <v>54115</v>
      </c>
      <c r="H26" s="75">
        <v>99879</v>
      </c>
      <c r="I26" s="75">
        <v>96507</v>
      </c>
      <c r="J26" s="119">
        <v>-3.3760850629261409E-2</v>
      </c>
      <c r="K26" s="119">
        <v>-0.18975215770561171</v>
      </c>
      <c r="L26" s="269"/>
      <c r="M26" s="282" t="s">
        <v>225</v>
      </c>
    </row>
    <row r="27" spans="1:13" x14ac:dyDescent="0.2">
      <c r="B27" s="34" t="s">
        <v>28</v>
      </c>
      <c r="C27" s="35" t="s">
        <v>40</v>
      </c>
      <c r="D27" s="35" t="s">
        <v>109</v>
      </c>
      <c r="E27" s="75">
        <v>17569</v>
      </c>
      <c r="F27" s="75">
        <v>6669</v>
      </c>
      <c r="G27" s="76">
        <v>5462</v>
      </c>
      <c r="H27" s="75">
        <v>6114</v>
      </c>
      <c r="I27" s="75">
        <v>8214</v>
      </c>
      <c r="J27" s="119">
        <v>0.3434739941118744</v>
      </c>
      <c r="K27" s="119">
        <v>-0.53247196767032845</v>
      </c>
      <c r="L27" s="269"/>
      <c r="M27" s="282" t="s">
        <v>225</v>
      </c>
    </row>
    <row r="28" spans="1:13" x14ac:dyDescent="0.2">
      <c r="B28" s="34" t="s">
        <v>28</v>
      </c>
      <c r="C28" s="35" t="s">
        <v>40</v>
      </c>
      <c r="D28" s="35" t="s">
        <v>110</v>
      </c>
      <c r="E28" s="75">
        <v>900</v>
      </c>
      <c r="F28" s="75" t="s">
        <v>136</v>
      </c>
      <c r="G28" s="76" t="s">
        <v>136</v>
      </c>
      <c r="H28" s="75" t="s">
        <v>136</v>
      </c>
      <c r="I28" s="75" t="s">
        <v>136</v>
      </c>
      <c r="J28" s="119" t="s">
        <v>13</v>
      </c>
      <c r="K28" s="119" t="s">
        <v>13</v>
      </c>
      <c r="L28" s="271"/>
      <c r="M28" s="281"/>
    </row>
    <row r="29" spans="1:13" x14ac:dyDescent="0.2">
      <c r="B29" s="34" t="s">
        <v>28</v>
      </c>
      <c r="C29" s="35" t="s">
        <v>40</v>
      </c>
      <c r="D29" s="35" t="s">
        <v>111</v>
      </c>
      <c r="E29" s="75" t="s">
        <v>136</v>
      </c>
      <c r="F29" s="75" t="s">
        <v>136</v>
      </c>
      <c r="G29" s="76" t="s">
        <v>136</v>
      </c>
      <c r="H29" s="75" t="s">
        <v>136</v>
      </c>
      <c r="I29" s="75" t="s">
        <v>136</v>
      </c>
      <c r="J29" s="119" t="s">
        <v>13</v>
      </c>
      <c r="K29" s="119" t="s">
        <v>13</v>
      </c>
      <c r="L29" s="269"/>
      <c r="M29" s="279"/>
    </row>
    <row r="30" spans="1:13" x14ac:dyDescent="0.2">
      <c r="B30" s="34" t="s">
        <v>28</v>
      </c>
      <c r="C30" s="35" t="s">
        <v>40</v>
      </c>
      <c r="D30" s="35" t="s">
        <v>112</v>
      </c>
      <c r="E30" s="75">
        <v>2688</v>
      </c>
      <c r="F30" s="75">
        <v>4882</v>
      </c>
      <c r="G30" s="76">
        <v>6767</v>
      </c>
      <c r="H30" s="75">
        <v>5664</v>
      </c>
      <c r="I30" s="75">
        <v>6335</v>
      </c>
      <c r="J30" s="119">
        <v>0.11846751412429378</v>
      </c>
      <c r="K30" s="119">
        <v>1.3567708333333333</v>
      </c>
      <c r="L30" s="271"/>
      <c r="M30" s="283" t="s">
        <v>225</v>
      </c>
    </row>
    <row r="31" spans="1:13" x14ac:dyDescent="0.2">
      <c r="B31" s="34" t="s">
        <v>28</v>
      </c>
      <c r="C31" s="35" t="s">
        <v>40</v>
      </c>
      <c r="D31" s="35" t="s">
        <v>516</v>
      </c>
      <c r="E31" s="75">
        <v>596000</v>
      </c>
      <c r="F31" s="75">
        <v>141935</v>
      </c>
      <c r="G31" s="76">
        <v>201433</v>
      </c>
      <c r="H31" s="75">
        <v>455584</v>
      </c>
      <c r="I31" s="75">
        <v>603069</v>
      </c>
      <c r="J31" s="119">
        <v>0.32372734775584744</v>
      </c>
      <c r="K31" s="119">
        <v>1.1860738255033558E-2</v>
      </c>
      <c r="L31" s="269"/>
      <c r="M31" s="279"/>
    </row>
    <row r="32" spans="1:13" x14ac:dyDescent="0.2">
      <c r="B32" s="34" t="s">
        <v>28</v>
      </c>
      <c r="C32" s="35" t="s">
        <v>40</v>
      </c>
      <c r="D32" s="35" t="s">
        <v>113</v>
      </c>
      <c r="E32" s="75">
        <v>37559</v>
      </c>
      <c r="F32" s="75">
        <v>32492</v>
      </c>
      <c r="G32" s="76">
        <v>35503</v>
      </c>
      <c r="H32" s="75">
        <v>77036</v>
      </c>
      <c r="I32" s="75">
        <v>73419</v>
      </c>
      <c r="J32" s="119">
        <v>-4.6952074354847086E-2</v>
      </c>
      <c r="K32" s="119">
        <v>0.95476450384728029</v>
      </c>
      <c r="L32" s="269"/>
      <c r="M32" s="282" t="s">
        <v>225</v>
      </c>
    </row>
    <row r="33" spans="2:13" x14ac:dyDescent="0.2">
      <c r="B33" s="34" t="s">
        <v>28</v>
      </c>
      <c r="C33" s="35" t="s">
        <v>40</v>
      </c>
      <c r="D33" s="35" t="s">
        <v>517</v>
      </c>
      <c r="E33" s="75"/>
      <c r="F33" s="75"/>
      <c r="G33" s="76">
        <v>10073</v>
      </c>
      <c r="H33" s="75">
        <v>24221</v>
      </c>
      <c r="I33" s="75">
        <v>28449</v>
      </c>
      <c r="J33" s="119">
        <v>0.17455926675199207</v>
      </c>
      <c r="K33" s="119" t="s">
        <v>13</v>
      </c>
      <c r="L33" s="269"/>
      <c r="M33" s="279"/>
    </row>
    <row r="34" spans="2:13" x14ac:dyDescent="0.2">
      <c r="B34" s="34" t="s">
        <v>28</v>
      </c>
      <c r="C34" s="35" t="s">
        <v>40</v>
      </c>
      <c r="D34" s="35" t="s">
        <v>114</v>
      </c>
      <c r="E34" s="75">
        <v>29364</v>
      </c>
      <c r="F34" s="75">
        <v>7826</v>
      </c>
      <c r="G34" s="76">
        <v>13186</v>
      </c>
      <c r="H34" s="75">
        <v>27667</v>
      </c>
      <c r="I34" s="75">
        <v>34069</v>
      </c>
      <c r="J34" s="119">
        <v>0.23139480247225938</v>
      </c>
      <c r="K34" s="119">
        <v>0.16023021386732053</v>
      </c>
      <c r="L34" s="269"/>
      <c r="M34" s="279"/>
    </row>
    <row r="35" spans="2:13" x14ac:dyDescent="0.2">
      <c r="B35" s="34" t="s">
        <v>28</v>
      </c>
      <c r="C35" s="35" t="s">
        <v>40</v>
      </c>
      <c r="D35" s="35" t="s">
        <v>115</v>
      </c>
      <c r="E35" s="75">
        <v>23138</v>
      </c>
      <c r="F35" s="75">
        <v>4108</v>
      </c>
      <c r="G35" s="76">
        <v>8228</v>
      </c>
      <c r="H35" s="75">
        <v>17135</v>
      </c>
      <c r="I35" s="75">
        <v>19993</v>
      </c>
      <c r="J35" s="119">
        <v>0.16679311351035891</v>
      </c>
      <c r="K35" s="119">
        <v>-0.13592358890137438</v>
      </c>
      <c r="L35" s="269"/>
      <c r="M35" s="279"/>
    </row>
    <row r="36" spans="2:13" x14ac:dyDescent="0.2">
      <c r="B36" s="34" t="s">
        <v>28</v>
      </c>
      <c r="C36" s="35" t="s">
        <v>40</v>
      </c>
      <c r="D36" s="35" t="s">
        <v>116</v>
      </c>
      <c r="E36" s="75">
        <v>15656</v>
      </c>
      <c r="F36" s="75">
        <v>3920</v>
      </c>
      <c r="G36" s="76">
        <v>3537</v>
      </c>
      <c r="H36" s="75">
        <v>12554</v>
      </c>
      <c r="I36" s="75">
        <v>15056</v>
      </c>
      <c r="J36" s="119">
        <v>0.19929902819818385</v>
      </c>
      <c r="K36" s="119">
        <v>-3.8323965252938172E-2</v>
      </c>
      <c r="L36" s="269"/>
      <c r="M36" s="279"/>
    </row>
    <row r="37" spans="2:13" x14ac:dyDescent="0.2">
      <c r="B37" s="34" t="s">
        <v>28</v>
      </c>
      <c r="C37" s="35" t="s">
        <v>40</v>
      </c>
      <c r="D37" s="35" t="s">
        <v>117</v>
      </c>
      <c r="E37" s="75">
        <v>12727</v>
      </c>
      <c r="F37" s="75">
        <v>3922</v>
      </c>
      <c r="G37" s="76">
        <v>6741</v>
      </c>
      <c r="H37" s="75">
        <v>13586</v>
      </c>
      <c r="I37" s="75">
        <v>18658</v>
      </c>
      <c r="J37" s="119">
        <v>0.37332548211394084</v>
      </c>
      <c r="K37" s="119">
        <v>0.46601712893847724</v>
      </c>
      <c r="L37" s="269"/>
      <c r="M37" s="282" t="s">
        <v>225</v>
      </c>
    </row>
    <row r="38" spans="2:13" x14ac:dyDescent="0.2">
      <c r="B38" s="34" t="s">
        <v>28</v>
      </c>
      <c r="C38" s="35" t="s">
        <v>40</v>
      </c>
      <c r="D38" s="35" t="s">
        <v>118</v>
      </c>
      <c r="E38" s="75">
        <v>10229</v>
      </c>
      <c r="F38" s="75">
        <v>11684</v>
      </c>
      <c r="G38" s="76">
        <v>12390</v>
      </c>
      <c r="H38" s="75">
        <v>77580</v>
      </c>
      <c r="I38" s="75">
        <v>166508</v>
      </c>
      <c r="J38" s="119">
        <v>1.1462748130961589</v>
      </c>
      <c r="K38" s="119">
        <v>15.278033043308241</v>
      </c>
      <c r="L38" s="271"/>
      <c r="M38" s="281"/>
    </row>
    <row r="39" spans="2:13" x14ac:dyDescent="0.2">
      <c r="B39" s="34" t="s">
        <v>28</v>
      </c>
      <c r="C39" s="35" t="s">
        <v>40</v>
      </c>
      <c r="D39" s="35" t="s">
        <v>518</v>
      </c>
      <c r="E39" s="75">
        <v>13477</v>
      </c>
      <c r="F39" s="75">
        <v>3082</v>
      </c>
      <c r="G39" s="76">
        <v>2734</v>
      </c>
      <c r="H39" s="75">
        <v>9281</v>
      </c>
      <c r="I39" s="75">
        <v>14463</v>
      </c>
      <c r="J39" s="119">
        <v>0.5583450059260856</v>
      </c>
      <c r="K39" s="119">
        <v>7.316168286710692E-2</v>
      </c>
      <c r="L39" s="271"/>
      <c r="M39" s="281"/>
    </row>
    <row r="40" spans="2:13" x14ac:dyDescent="0.2">
      <c r="B40" s="34" t="s">
        <v>28</v>
      </c>
      <c r="C40" s="35" t="s">
        <v>40</v>
      </c>
      <c r="D40" s="35" t="s">
        <v>119</v>
      </c>
      <c r="E40" s="75">
        <v>20692</v>
      </c>
      <c r="F40" s="75">
        <v>2711</v>
      </c>
      <c r="G40" s="76">
        <v>3866</v>
      </c>
      <c r="H40" s="75">
        <v>11504</v>
      </c>
      <c r="I40" s="75">
        <v>14914</v>
      </c>
      <c r="J40" s="119">
        <v>0.29641863699582754</v>
      </c>
      <c r="K40" s="119">
        <v>-0.2792383529866615</v>
      </c>
      <c r="L40" s="269"/>
      <c r="M40" s="279"/>
    </row>
    <row r="41" spans="2:13" x14ac:dyDescent="0.2">
      <c r="B41" s="34" t="s">
        <v>28</v>
      </c>
      <c r="C41" s="35" t="s">
        <v>40</v>
      </c>
      <c r="D41" s="35" t="s">
        <v>120</v>
      </c>
      <c r="E41" s="75">
        <v>19968</v>
      </c>
      <c r="F41" s="75">
        <v>5179</v>
      </c>
      <c r="G41" s="76">
        <v>6090</v>
      </c>
      <c r="H41" s="75">
        <v>18901</v>
      </c>
      <c r="I41" s="75">
        <v>22968</v>
      </c>
      <c r="J41" s="119">
        <v>0.21517380032802497</v>
      </c>
      <c r="K41" s="119">
        <v>0.15024038461538461</v>
      </c>
      <c r="L41" s="271"/>
      <c r="M41" s="281"/>
    </row>
    <row r="42" spans="2:13" x14ac:dyDescent="0.2">
      <c r="B42" s="34" t="s">
        <v>28</v>
      </c>
      <c r="C42" s="35" t="s">
        <v>40</v>
      </c>
      <c r="D42" s="35" t="s">
        <v>121</v>
      </c>
      <c r="E42" s="75">
        <v>14989</v>
      </c>
      <c r="F42" s="75">
        <v>3965</v>
      </c>
      <c r="G42" s="76">
        <v>3905</v>
      </c>
      <c r="H42" s="75">
        <v>11196</v>
      </c>
      <c r="I42" s="75">
        <v>15762</v>
      </c>
      <c r="J42" s="119">
        <v>0.40782422293676313</v>
      </c>
      <c r="K42" s="119">
        <v>5.1571152178264058E-2</v>
      </c>
      <c r="L42" s="289" t="s">
        <v>225</v>
      </c>
      <c r="M42" s="279"/>
    </row>
    <row r="43" spans="2:13" x14ac:dyDescent="0.2">
      <c r="B43" s="34" t="s">
        <v>28</v>
      </c>
      <c r="C43" s="35" t="s">
        <v>40</v>
      </c>
      <c r="D43" s="35" t="s">
        <v>122</v>
      </c>
      <c r="E43" s="75">
        <v>16303</v>
      </c>
      <c r="F43" s="75">
        <v>4931</v>
      </c>
      <c r="G43" s="76">
        <v>3230</v>
      </c>
      <c r="H43" s="75">
        <v>8424</v>
      </c>
      <c r="I43" s="75">
        <v>2550</v>
      </c>
      <c r="J43" s="119">
        <v>-0.69729344729344733</v>
      </c>
      <c r="K43" s="119">
        <v>-0.8435870698644421</v>
      </c>
      <c r="L43" s="269"/>
      <c r="M43" s="279"/>
    </row>
    <row r="44" spans="2:13" x14ac:dyDescent="0.2">
      <c r="B44" s="34" t="s">
        <v>28</v>
      </c>
      <c r="C44" s="35" t="s">
        <v>40</v>
      </c>
      <c r="D44" s="35" t="s">
        <v>123</v>
      </c>
      <c r="E44" s="75">
        <v>853320</v>
      </c>
      <c r="F44" s="75">
        <v>241139</v>
      </c>
      <c r="G44" s="76">
        <v>398883</v>
      </c>
      <c r="H44" s="75">
        <v>907364</v>
      </c>
      <c r="I44" s="75">
        <v>1061157</v>
      </c>
      <c r="J44" s="119">
        <v>0.16949427131779529</v>
      </c>
      <c r="K44" s="119">
        <v>0.24356279004359443</v>
      </c>
      <c r="L44" s="269"/>
      <c r="M44" s="282" t="s">
        <v>225</v>
      </c>
    </row>
    <row r="45" spans="2:13" x14ac:dyDescent="0.2">
      <c r="B45" s="34" t="s">
        <v>28</v>
      </c>
      <c r="C45" s="35" t="s">
        <v>40</v>
      </c>
      <c r="D45" s="35" t="s">
        <v>124</v>
      </c>
      <c r="E45" s="75">
        <v>1066</v>
      </c>
      <c r="F45" s="75">
        <v>185</v>
      </c>
      <c r="G45" s="76">
        <v>1176</v>
      </c>
      <c r="H45" s="76">
        <v>1331</v>
      </c>
      <c r="I45" s="76">
        <v>1200</v>
      </c>
      <c r="J45" s="119">
        <v>-9.8422238918106683E-2</v>
      </c>
      <c r="K45" s="119">
        <v>0.12570356472795496</v>
      </c>
      <c r="L45" s="272"/>
      <c r="M45" s="279"/>
    </row>
    <row r="46" spans="2:13" x14ac:dyDescent="0.2">
      <c r="B46" s="34" t="s">
        <v>28</v>
      </c>
      <c r="C46" s="35" t="s">
        <v>40</v>
      </c>
      <c r="D46" s="35" t="s">
        <v>125</v>
      </c>
      <c r="E46" s="75">
        <v>62473</v>
      </c>
      <c r="F46" s="75">
        <v>14990</v>
      </c>
      <c r="G46" s="76">
        <v>27191</v>
      </c>
      <c r="H46" s="75">
        <v>64447</v>
      </c>
      <c r="I46" s="75">
        <v>99020</v>
      </c>
      <c r="J46" s="119">
        <v>0.53645631293931451</v>
      </c>
      <c r="K46" s="119">
        <v>0.58500472203992127</v>
      </c>
      <c r="L46" s="289" t="s">
        <v>225</v>
      </c>
      <c r="M46" s="279"/>
    </row>
    <row r="47" spans="2:13" x14ac:dyDescent="0.2">
      <c r="B47" s="34" t="s">
        <v>28</v>
      </c>
      <c r="C47" s="35" t="s">
        <v>40</v>
      </c>
      <c r="D47" s="35" t="s">
        <v>519</v>
      </c>
      <c r="E47" s="75">
        <v>205978</v>
      </c>
      <c r="F47" s="75">
        <v>60574</v>
      </c>
      <c r="G47" s="76">
        <v>105876</v>
      </c>
      <c r="H47" s="75">
        <v>237975</v>
      </c>
      <c r="I47" s="75">
        <v>305391</v>
      </c>
      <c r="J47" s="119">
        <v>0.28329026158209897</v>
      </c>
      <c r="K47" s="119">
        <v>0.48263892260338481</v>
      </c>
      <c r="L47" s="269"/>
      <c r="M47" s="282" t="s">
        <v>225</v>
      </c>
    </row>
    <row r="48" spans="2:13" x14ac:dyDescent="0.2">
      <c r="B48" s="34" t="s">
        <v>28</v>
      </c>
      <c r="C48" s="35" t="s">
        <v>40</v>
      </c>
      <c r="D48" s="35" t="s">
        <v>520</v>
      </c>
      <c r="E48" s="75">
        <v>674253</v>
      </c>
      <c r="F48" s="75">
        <v>163459</v>
      </c>
      <c r="G48" s="76">
        <v>236058</v>
      </c>
      <c r="H48" s="75">
        <v>566577</v>
      </c>
      <c r="I48" s="76">
        <v>754999</v>
      </c>
      <c r="J48" s="119">
        <v>0.33256203481609736</v>
      </c>
      <c r="K48" s="119">
        <v>0.11975623393592613</v>
      </c>
      <c r="L48" s="289" t="s">
        <v>225</v>
      </c>
      <c r="M48" s="283" t="s">
        <v>225</v>
      </c>
    </row>
    <row r="49" spans="2:13" x14ac:dyDescent="0.2">
      <c r="B49" s="34" t="s">
        <v>28</v>
      </c>
      <c r="C49" s="35" t="s">
        <v>40</v>
      </c>
      <c r="D49" s="35" t="s">
        <v>521</v>
      </c>
      <c r="E49" s="75">
        <v>63906</v>
      </c>
      <c r="F49" s="75">
        <v>20772</v>
      </c>
      <c r="G49" s="76">
        <v>37103</v>
      </c>
      <c r="H49" s="75">
        <v>64446</v>
      </c>
      <c r="I49" s="75">
        <v>64881</v>
      </c>
      <c r="J49" s="119">
        <v>6.7498370728982402E-3</v>
      </c>
      <c r="K49" s="119">
        <v>1.525678340061966E-2</v>
      </c>
      <c r="L49" s="269"/>
      <c r="M49" s="282" t="s">
        <v>225</v>
      </c>
    </row>
    <row r="50" spans="2:13" x14ac:dyDescent="0.2">
      <c r="B50" s="34" t="s">
        <v>28</v>
      </c>
      <c r="C50" s="35" t="s">
        <v>40</v>
      </c>
      <c r="D50" s="35" t="s">
        <v>522</v>
      </c>
      <c r="E50" s="75">
        <v>120364</v>
      </c>
      <c r="F50" s="75">
        <v>26835</v>
      </c>
      <c r="G50" s="76">
        <v>36380</v>
      </c>
      <c r="H50" s="75">
        <v>96471</v>
      </c>
      <c r="I50" s="75">
        <v>123068</v>
      </c>
      <c r="J50" s="119">
        <v>0.27569943299022504</v>
      </c>
      <c r="K50" s="119">
        <v>2.2465188926921672E-2</v>
      </c>
      <c r="L50" s="269"/>
      <c r="M50" s="282" t="s">
        <v>225</v>
      </c>
    </row>
    <row r="51" spans="2:13" x14ac:dyDescent="0.2">
      <c r="B51" s="34" t="s">
        <v>28</v>
      </c>
      <c r="C51" s="35" t="s">
        <v>40</v>
      </c>
      <c r="D51" s="35" t="s">
        <v>523</v>
      </c>
      <c r="E51" s="75" t="s">
        <v>136</v>
      </c>
      <c r="F51" s="75" t="s">
        <v>136</v>
      </c>
      <c r="G51" s="76" t="s">
        <v>136</v>
      </c>
      <c r="H51" s="75" t="s">
        <v>136</v>
      </c>
      <c r="I51" s="75" t="s">
        <v>136</v>
      </c>
      <c r="J51" s="119" t="s">
        <v>13</v>
      </c>
      <c r="K51" s="119" t="s">
        <v>13</v>
      </c>
      <c r="L51" s="269"/>
      <c r="M51" s="279"/>
    </row>
    <row r="52" spans="2:13" x14ac:dyDescent="0.2">
      <c r="B52" s="34" t="s">
        <v>28</v>
      </c>
      <c r="C52" s="35" t="s">
        <v>40</v>
      </c>
      <c r="D52" s="35" t="s">
        <v>524</v>
      </c>
      <c r="E52" s="75">
        <v>2988</v>
      </c>
      <c r="F52" s="75">
        <v>505</v>
      </c>
      <c r="G52" s="76">
        <v>730</v>
      </c>
      <c r="H52" s="75">
        <v>1553</v>
      </c>
      <c r="I52" s="75">
        <v>2003</v>
      </c>
      <c r="J52" s="119">
        <v>0.28976175144880878</v>
      </c>
      <c r="K52" s="119">
        <v>-0.32965194109772422</v>
      </c>
      <c r="L52" s="269"/>
      <c r="M52" s="279"/>
    </row>
    <row r="53" spans="2:13" x14ac:dyDescent="0.2">
      <c r="B53" s="34" t="s">
        <v>28</v>
      </c>
      <c r="C53" s="35" t="s">
        <v>40</v>
      </c>
      <c r="D53" s="35" t="s">
        <v>126</v>
      </c>
      <c r="E53" s="75" t="s">
        <v>136</v>
      </c>
      <c r="F53" s="75" t="s">
        <v>136</v>
      </c>
      <c r="G53" s="76" t="s">
        <v>136</v>
      </c>
      <c r="H53" s="75" t="s">
        <v>136</v>
      </c>
      <c r="I53" s="75" t="s">
        <v>136</v>
      </c>
      <c r="J53" s="119" t="s">
        <v>13</v>
      </c>
      <c r="K53" s="119" t="s">
        <v>13</v>
      </c>
      <c r="L53" s="269"/>
      <c r="M53" s="279"/>
    </row>
    <row r="54" spans="2:13" x14ac:dyDescent="0.2">
      <c r="B54" s="34" t="s">
        <v>28</v>
      </c>
      <c r="C54" s="35" t="s">
        <v>40</v>
      </c>
      <c r="D54" s="35" t="s">
        <v>127</v>
      </c>
      <c r="E54" s="75">
        <v>3411</v>
      </c>
      <c r="F54" s="75">
        <v>1101</v>
      </c>
      <c r="G54" s="76">
        <v>1266</v>
      </c>
      <c r="H54" s="75">
        <v>2561</v>
      </c>
      <c r="I54" s="75">
        <v>5229</v>
      </c>
      <c r="J54" s="119">
        <v>1.0417805544709098</v>
      </c>
      <c r="K54" s="119">
        <v>0.53298153034300788</v>
      </c>
      <c r="L54" s="269"/>
      <c r="M54" s="282" t="s">
        <v>225</v>
      </c>
    </row>
    <row r="55" spans="2:13" x14ac:dyDescent="0.2">
      <c r="B55" s="34" t="s">
        <v>28</v>
      </c>
      <c r="C55" s="35" t="s">
        <v>40</v>
      </c>
      <c r="D55" s="35" t="s">
        <v>128</v>
      </c>
      <c r="E55" s="75">
        <v>14476</v>
      </c>
      <c r="F55" s="75">
        <v>3342</v>
      </c>
      <c r="G55" s="76">
        <v>12018</v>
      </c>
      <c r="H55" s="75">
        <v>19555</v>
      </c>
      <c r="I55" s="75">
        <v>20901</v>
      </c>
      <c r="J55" s="119">
        <v>6.8831500894911787E-2</v>
      </c>
      <c r="K55" s="119">
        <v>0.44383807681680021</v>
      </c>
      <c r="L55" s="269"/>
      <c r="M55" s="279"/>
    </row>
    <row r="56" spans="2:13" x14ac:dyDescent="0.2">
      <c r="B56" s="34" t="s">
        <v>28</v>
      </c>
      <c r="C56" s="35" t="s">
        <v>40</v>
      </c>
      <c r="D56" s="35" t="s">
        <v>129</v>
      </c>
      <c r="E56" s="75">
        <v>6358</v>
      </c>
      <c r="F56" s="75">
        <v>2746</v>
      </c>
      <c r="G56" s="76">
        <v>2700</v>
      </c>
      <c r="H56" s="75">
        <v>5867</v>
      </c>
      <c r="I56" s="75">
        <v>9680</v>
      </c>
      <c r="J56" s="119">
        <v>0.64990625532640189</v>
      </c>
      <c r="K56" s="119">
        <v>0.52249134948096887</v>
      </c>
      <c r="L56" s="269"/>
      <c r="M56" s="279"/>
    </row>
    <row r="57" spans="2:13" x14ac:dyDescent="0.2">
      <c r="B57" s="34" t="s">
        <v>28</v>
      </c>
      <c r="C57" s="35" t="s">
        <v>40</v>
      </c>
      <c r="D57" s="35" t="s">
        <v>130</v>
      </c>
      <c r="E57" s="75">
        <v>19522</v>
      </c>
      <c r="F57" s="75">
        <v>5957</v>
      </c>
      <c r="G57" s="76">
        <v>8939</v>
      </c>
      <c r="H57" s="75">
        <v>25856</v>
      </c>
      <c r="I57" s="75">
        <v>41876</v>
      </c>
      <c r="J57" s="119">
        <v>0.61958539603960394</v>
      </c>
      <c r="K57" s="119">
        <v>1.1450671037803504</v>
      </c>
      <c r="L57" s="271"/>
      <c r="M57" s="281"/>
    </row>
    <row r="58" spans="2:13" x14ac:dyDescent="0.2">
      <c r="B58" s="34" t="s">
        <v>28</v>
      </c>
      <c r="C58" s="35" t="s">
        <v>40</v>
      </c>
      <c r="D58" s="35" t="s">
        <v>131</v>
      </c>
      <c r="E58" s="75">
        <v>309001</v>
      </c>
      <c r="F58" s="75">
        <v>92201</v>
      </c>
      <c r="G58" s="76">
        <v>99358</v>
      </c>
      <c r="H58" s="75">
        <v>243638</v>
      </c>
      <c r="I58" s="75">
        <v>262496</v>
      </c>
      <c r="J58" s="119">
        <v>7.7401718943678741E-2</v>
      </c>
      <c r="K58" s="119">
        <v>-0.15050113106430077</v>
      </c>
      <c r="L58" s="269"/>
      <c r="M58" s="282" t="s">
        <v>225</v>
      </c>
    </row>
    <row r="59" spans="2:13" x14ac:dyDescent="0.2">
      <c r="B59" s="34" t="s">
        <v>28</v>
      </c>
      <c r="C59" s="35" t="s">
        <v>40</v>
      </c>
      <c r="D59" s="35" t="s">
        <v>525</v>
      </c>
      <c r="E59" s="75">
        <v>25624</v>
      </c>
      <c r="F59" s="75">
        <v>5462</v>
      </c>
      <c r="G59" s="76">
        <v>10802</v>
      </c>
      <c r="H59" s="75">
        <v>16987</v>
      </c>
      <c r="I59" s="75">
        <v>16126</v>
      </c>
      <c r="J59" s="119">
        <v>-5.0685818567139579E-2</v>
      </c>
      <c r="K59" s="119">
        <v>-0.37066812363409302</v>
      </c>
      <c r="L59" s="269"/>
      <c r="M59" s="279"/>
    </row>
    <row r="60" spans="2:13" x14ac:dyDescent="0.2">
      <c r="B60" s="34" t="s">
        <v>28</v>
      </c>
      <c r="C60" s="35" t="s">
        <v>40</v>
      </c>
      <c r="D60" s="35" t="s">
        <v>132</v>
      </c>
      <c r="E60" s="75">
        <v>13099</v>
      </c>
      <c r="F60" s="75">
        <v>8274</v>
      </c>
      <c r="G60" s="76">
        <v>7781</v>
      </c>
      <c r="H60" s="75">
        <v>11062</v>
      </c>
      <c r="I60" s="75">
        <v>10551</v>
      </c>
      <c r="J60" s="119">
        <v>-4.6194178267944315E-2</v>
      </c>
      <c r="K60" s="119">
        <v>-0.19451866554698832</v>
      </c>
      <c r="L60" s="269"/>
      <c r="M60" s="282" t="s">
        <v>225</v>
      </c>
    </row>
    <row r="61" spans="2:13" x14ac:dyDescent="0.2">
      <c r="B61" s="34" t="s">
        <v>28</v>
      </c>
      <c r="C61" s="35" t="s">
        <v>40</v>
      </c>
      <c r="D61" s="35" t="s">
        <v>133</v>
      </c>
      <c r="E61" s="75">
        <v>58547</v>
      </c>
      <c r="F61" s="75">
        <v>21276</v>
      </c>
      <c r="G61" s="76">
        <v>31412</v>
      </c>
      <c r="H61" s="75">
        <v>171898</v>
      </c>
      <c r="I61" s="75">
        <v>68271</v>
      </c>
      <c r="J61" s="119">
        <v>-0.6028400563124644</v>
      </c>
      <c r="K61" s="119">
        <v>0.1660887833706253</v>
      </c>
      <c r="L61" s="289" t="s">
        <v>225</v>
      </c>
      <c r="M61" s="279"/>
    </row>
    <row r="62" spans="2:13" x14ac:dyDescent="0.2">
      <c r="B62" s="34" t="s">
        <v>28</v>
      </c>
      <c r="C62" s="35" t="s">
        <v>40</v>
      </c>
      <c r="D62" s="35" t="s">
        <v>138</v>
      </c>
      <c r="E62" s="75">
        <v>79195</v>
      </c>
      <c r="F62" s="75">
        <v>22120</v>
      </c>
      <c r="G62" s="76">
        <v>24558</v>
      </c>
      <c r="H62" s="75">
        <v>49491</v>
      </c>
      <c r="I62" s="75">
        <v>62395</v>
      </c>
      <c r="J62" s="119">
        <v>0.26073427491867207</v>
      </c>
      <c r="K62" s="119">
        <v>-0.21213460445735211</v>
      </c>
      <c r="L62" s="289" t="s">
        <v>225</v>
      </c>
      <c r="M62" s="282" t="s">
        <v>225</v>
      </c>
    </row>
    <row r="63" spans="2:13" x14ac:dyDescent="0.2">
      <c r="B63" s="34" t="s">
        <v>28</v>
      </c>
      <c r="C63" s="35" t="s">
        <v>40</v>
      </c>
      <c r="D63" s="35" t="s">
        <v>134</v>
      </c>
      <c r="E63" s="75">
        <v>41747</v>
      </c>
      <c r="F63" s="75">
        <v>14453</v>
      </c>
      <c r="G63" s="76">
        <v>44761</v>
      </c>
      <c r="H63" s="75">
        <v>104354</v>
      </c>
      <c r="I63" s="75">
        <v>128295</v>
      </c>
      <c r="J63" s="119">
        <v>0.2294210092569523</v>
      </c>
      <c r="K63" s="119">
        <v>2.0731549572424366</v>
      </c>
      <c r="L63" s="273"/>
      <c r="M63" s="284"/>
    </row>
    <row r="64" spans="2:13" x14ac:dyDescent="0.2">
      <c r="B64" s="34" t="s">
        <v>28</v>
      </c>
      <c r="C64" s="35" t="s">
        <v>40</v>
      </c>
      <c r="D64" s="35" t="s">
        <v>135</v>
      </c>
      <c r="E64" s="75">
        <v>52127</v>
      </c>
      <c r="F64" s="75">
        <v>21682</v>
      </c>
      <c r="G64" s="76">
        <v>22666</v>
      </c>
      <c r="H64" s="75">
        <v>55287</v>
      </c>
      <c r="I64" s="75">
        <v>74731</v>
      </c>
      <c r="J64" s="119">
        <v>0.35169207951236275</v>
      </c>
      <c r="K64" s="119">
        <v>0.43363324188999941</v>
      </c>
      <c r="L64" s="273"/>
      <c r="M64" s="284"/>
    </row>
    <row r="65" spans="2:13" x14ac:dyDescent="0.2">
      <c r="B65" s="34" t="s">
        <v>28</v>
      </c>
      <c r="C65" s="35" t="s">
        <v>41</v>
      </c>
      <c r="D65" s="35" t="s">
        <v>144</v>
      </c>
      <c r="E65" s="75">
        <v>461806</v>
      </c>
      <c r="F65" s="75">
        <v>121198</v>
      </c>
      <c r="G65" s="76">
        <v>172909</v>
      </c>
      <c r="H65" s="75">
        <v>332775</v>
      </c>
      <c r="I65" s="75">
        <v>429892</v>
      </c>
      <c r="J65" s="119">
        <v>0.29183983171812788</v>
      </c>
      <c r="K65" s="119">
        <v>-6.9106941009861284E-2</v>
      </c>
      <c r="L65" s="289" t="s">
        <v>225</v>
      </c>
      <c r="M65" s="282" t="s">
        <v>225</v>
      </c>
    </row>
    <row r="66" spans="2:13" ht="14.45" customHeight="1" x14ac:dyDescent="0.2">
      <c r="B66" s="334" t="s">
        <v>532</v>
      </c>
      <c r="C66" s="335"/>
      <c r="D66" s="336"/>
      <c r="E66" s="112">
        <v>4900407</v>
      </c>
      <c r="F66" s="112">
        <v>1393985</v>
      </c>
      <c r="G66" s="113">
        <v>1983300</v>
      </c>
      <c r="H66" s="112">
        <v>4544239</v>
      </c>
      <c r="I66" s="112">
        <v>5526430</v>
      </c>
      <c r="J66" s="120">
        <v>0.21613982011069399</v>
      </c>
      <c r="K66" s="120">
        <v>0.12774918491464077</v>
      </c>
      <c r="L66" s="274"/>
      <c r="M66" s="285"/>
    </row>
    <row r="67" spans="2:13" ht="14.45" customHeight="1" x14ac:dyDescent="0.2">
      <c r="B67" s="322" t="s">
        <v>142</v>
      </c>
      <c r="C67" s="323"/>
      <c r="D67" s="324"/>
      <c r="E67" s="115">
        <v>54</v>
      </c>
      <c r="F67" s="115">
        <v>54</v>
      </c>
      <c r="G67" s="116">
        <v>55</v>
      </c>
      <c r="H67" s="115">
        <v>55</v>
      </c>
      <c r="I67" s="115">
        <v>55</v>
      </c>
      <c r="J67" s="121"/>
      <c r="K67" s="121"/>
      <c r="L67" s="275"/>
      <c r="M67" s="286"/>
    </row>
    <row r="68" spans="2:13" x14ac:dyDescent="0.2">
      <c r="B68" s="37" t="s">
        <v>28</v>
      </c>
      <c r="C68" s="38" t="s">
        <v>40</v>
      </c>
      <c r="D68" s="35" t="s">
        <v>143</v>
      </c>
      <c r="E68" s="77"/>
      <c r="F68" s="77"/>
      <c r="G68" s="78"/>
      <c r="H68" s="77">
        <v>1250</v>
      </c>
      <c r="I68" s="77">
        <v>3752</v>
      </c>
      <c r="J68" s="119">
        <v>2.0015999999999998</v>
      </c>
      <c r="K68" s="119"/>
      <c r="L68" s="276"/>
      <c r="M68" s="283" t="s">
        <v>225</v>
      </c>
    </row>
    <row r="69" spans="2:13" x14ac:dyDescent="0.2">
      <c r="B69" s="334" t="s">
        <v>531</v>
      </c>
      <c r="C69" s="335"/>
      <c r="D69" s="336"/>
      <c r="E69" s="112"/>
      <c r="F69" s="112"/>
      <c r="G69" s="113"/>
      <c r="H69" s="112">
        <v>4545489</v>
      </c>
      <c r="I69" s="112">
        <v>5530182</v>
      </c>
      <c r="J69" s="120">
        <v>0.21663081793840003</v>
      </c>
      <c r="K69" s="120"/>
      <c r="L69" s="274"/>
      <c r="M69" s="287"/>
    </row>
    <row r="70" spans="2:13" x14ac:dyDescent="0.2">
      <c r="B70" s="322" t="s">
        <v>142</v>
      </c>
      <c r="C70" s="323"/>
      <c r="D70" s="324"/>
      <c r="E70" s="115"/>
      <c r="F70" s="115"/>
      <c r="G70" s="116"/>
      <c r="H70" s="115">
        <v>56</v>
      </c>
      <c r="I70" s="115">
        <v>56</v>
      </c>
      <c r="J70" s="121"/>
      <c r="K70" s="121"/>
      <c r="L70" s="275"/>
      <c r="M70" s="255"/>
    </row>
    <row r="71" spans="2:13" x14ac:dyDescent="0.2">
      <c r="B71" s="42" t="s">
        <v>28</v>
      </c>
      <c r="C71" s="43" t="s">
        <v>40</v>
      </c>
      <c r="D71" s="43" t="s">
        <v>145</v>
      </c>
      <c r="E71" s="79"/>
      <c r="F71" s="79"/>
      <c r="G71" s="80"/>
      <c r="H71" s="79"/>
      <c r="I71" s="79">
        <v>81310</v>
      </c>
      <c r="J71" s="111"/>
      <c r="K71" s="111"/>
      <c r="L71" s="277"/>
      <c r="M71" s="288" t="s">
        <v>225</v>
      </c>
    </row>
    <row r="72" spans="2:13" x14ac:dyDescent="0.2">
      <c r="B72" s="334" t="s">
        <v>69</v>
      </c>
      <c r="C72" s="335"/>
      <c r="D72" s="336"/>
      <c r="E72" s="112"/>
      <c r="F72" s="112"/>
      <c r="G72" s="113"/>
      <c r="H72" s="112"/>
      <c r="I72" s="112">
        <v>5611492</v>
      </c>
      <c r="J72" s="114"/>
      <c r="K72" s="114"/>
      <c r="L72" s="274"/>
      <c r="M72" s="287"/>
    </row>
    <row r="73" spans="2:13" x14ac:dyDescent="0.2">
      <c r="B73" s="322" t="s">
        <v>142</v>
      </c>
      <c r="C73" s="323"/>
      <c r="D73" s="324"/>
      <c r="E73" s="115"/>
      <c r="F73" s="115"/>
      <c r="G73" s="116"/>
      <c r="H73" s="115"/>
      <c r="I73" s="115">
        <v>57</v>
      </c>
      <c r="J73" s="117"/>
      <c r="K73" s="117"/>
      <c r="L73" s="275"/>
      <c r="M73" s="255"/>
    </row>
    <row r="74" spans="2:13" x14ac:dyDescent="0.2">
      <c r="B74" s="47"/>
      <c r="C74" s="48"/>
      <c r="D74" s="48"/>
      <c r="E74" s="49"/>
      <c r="F74" s="50"/>
      <c r="G74" s="51"/>
      <c r="H74" s="51"/>
      <c r="I74" s="106"/>
    </row>
    <row r="75" spans="2:13" x14ac:dyDescent="0.2">
      <c r="B75" s="47"/>
      <c r="C75" s="48"/>
      <c r="D75" s="48"/>
      <c r="E75" s="48"/>
      <c r="F75" s="58"/>
      <c r="G75" s="53"/>
      <c r="H75" s="53"/>
      <c r="I75" s="59"/>
    </row>
    <row r="76" spans="2:13" x14ac:dyDescent="0.2">
      <c r="B76" s="47"/>
      <c r="C76" s="48"/>
      <c r="D76" s="48"/>
      <c r="E76" s="48"/>
      <c r="F76" s="58"/>
      <c r="G76" s="53"/>
      <c r="H76" s="53"/>
      <c r="I76" s="59"/>
    </row>
    <row r="77" spans="2:13" x14ac:dyDescent="0.2">
      <c r="B77" s="47"/>
      <c r="C77" s="48"/>
      <c r="D77" s="48"/>
      <c r="E77" s="48"/>
      <c r="F77" s="58"/>
      <c r="G77" s="53"/>
      <c r="H77" s="53"/>
      <c r="I77" s="59"/>
    </row>
    <row r="78" spans="2:13" x14ac:dyDescent="0.2">
      <c r="B78" s="101" t="s">
        <v>50</v>
      </c>
      <c r="C78" s="102"/>
      <c r="D78" s="102"/>
      <c r="E78" s="102"/>
      <c r="F78" s="103"/>
      <c r="G78" s="102"/>
      <c r="H78" s="102"/>
      <c r="I78" s="102"/>
      <c r="J78" s="104"/>
      <c r="K78" s="104"/>
      <c r="L78" s="104"/>
      <c r="M78" s="104"/>
    </row>
    <row r="79" spans="2:13" x14ac:dyDescent="0.2">
      <c r="B79" s="295" t="s">
        <v>96</v>
      </c>
      <c r="C79" s="295"/>
      <c r="D79" s="295"/>
      <c r="E79" s="295"/>
      <c r="F79" s="295"/>
      <c r="G79" s="295"/>
      <c r="H79" s="295"/>
      <c r="I79" s="295"/>
      <c r="J79" s="295"/>
    </row>
    <row r="80" spans="2:13" ht="17.25" customHeight="1" x14ac:dyDescent="0.2">
      <c r="B80" s="296" t="s">
        <v>813</v>
      </c>
      <c r="C80" s="296"/>
      <c r="D80" s="296"/>
      <c r="E80" s="296"/>
      <c r="F80" s="296"/>
      <c r="G80" s="296"/>
      <c r="H80" s="296"/>
      <c r="I80" s="296"/>
      <c r="J80" s="296"/>
    </row>
    <row r="81" spans="2:13" x14ac:dyDescent="0.2">
      <c r="B81" s="295" t="s">
        <v>98</v>
      </c>
      <c r="C81" s="295"/>
      <c r="D81" s="295"/>
      <c r="E81" s="295"/>
      <c r="F81" s="295"/>
      <c r="G81" s="295"/>
      <c r="H81" s="295"/>
      <c r="I81" s="295"/>
      <c r="J81" s="295"/>
    </row>
    <row r="82" spans="2:13" ht="81.75" customHeight="1" x14ac:dyDescent="0.2">
      <c r="B82" s="296" t="s">
        <v>147</v>
      </c>
      <c r="C82" s="296"/>
      <c r="D82" s="296"/>
      <c r="E82" s="296"/>
      <c r="F82" s="296"/>
      <c r="G82" s="296"/>
      <c r="H82" s="296"/>
      <c r="I82" s="296"/>
      <c r="J82" s="296"/>
    </row>
    <row r="83" spans="2:13" x14ac:dyDescent="0.2">
      <c r="B83" s="295" t="s">
        <v>139</v>
      </c>
      <c r="C83" s="295"/>
      <c r="D83" s="295"/>
      <c r="E83" s="295"/>
      <c r="F83" s="295"/>
      <c r="G83" s="295"/>
      <c r="H83" s="295"/>
      <c r="I83" s="295"/>
      <c r="J83" s="295"/>
    </row>
    <row r="84" spans="2:13" ht="46.5" customHeight="1" x14ac:dyDescent="0.2">
      <c r="B84" s="296" t="s">
        <v>152</v>
      </c>
      <c r="C84" s="296"/>
      <c r="D84" s="296"/>
      <c r="E84" s="296"/>
      <c r="F84" s="296"/>
      <c r="G84" s="296"/>
      <c r="H84" s="296"/>
      <c r="I84" s="296"/>
      <c r="J84" s="296"/>
    </row>
    <row r="85" spans="2:13" ht="13.5" customHeight="1" x14ac:dyDescent="0.2">
      <c r="B85" s="295" t="s">
        <v>121</v>
      </c>
      <c r="C85" s="295"/>
      <c r="D85" s="295"/>
      <c r="E85" s="295"/>
      <c r="F85" s="295"/>
      <c r="G85" s="295"/>
      <c r="H85" s="295"/>
      <c r="I85" s="295"/>
      <c r="J85" s="295"/>
    </row>
    <row r="86" spans="2:13" ht="81.75" customHeight="1" x14ac:dyDescent="0.2">
      <c r="B86" s="296" t="s">
        <v>150</v>
      </c>
      <c r="C86" s="296"/>
      <c r="D86" s="296"/>
      <c r="E86" s="296"/>
      <c r="F86" s="296"/>
      <c r="G86" s="296"/>
      <c r="H86" s="296"/>
      <c r="I86" s="296"/>
      <c r="J86" s="296"/>
    </row>
    <row r="87" spans="2:13" ht="15" customHeight="1" x14ac:dyDescent="0.2">
      <c r="B87" s="295" t="s">
        <v>125</v>
      </c>
      <c r="C87" s="295"/>
      <c r="D87" s="295"/>
      <c r="E87" s="295"/>
      <c r="F87" s="295"/>
      <c r="G87" s="295"/>
      <c r="H87" s="295"/>
      <c r="I87" s="295"/>
      <c r="J87" s="295"/>
    </row>
    <row r="88" spans="2:13" ht="79.5" customHeight="1" x14ac:dyDescent="0.2">
      <c r="B88" s="296" t="s">
        <v>800</v>
      </c>
      <c r="C88" s="296"/>
      <c r="D88" s="296"/>
      <c r="E88" s="296"/>
      <c r="F88" s="296"/>
      <c r="G88" s="296"/>
      <c r="H88" s="296"/>
      <c r="I88" s="296"/>
      <c r="J88" s="296"/>
      <c r="K88" s="296"/>
      <c r="L88" s="296"/>
      <c r="M88" s="296"/>
    </row>
    <row r="89" spans="2:13" x14ac:dyDescent="0.2">
      <c r="B89" s="295" t="s">
        <v>520</v>
      </c>
      <c r="C89" s="295"/>
      <c r="D89" s="295"/>
      <c r="E89" s="295"/>
      <c r="F89" s="295"/>
      <c r="G89" s="295"/>
      <c r="H89" s="295"/>
      <c r="I89" s="295"/>
      <c r="J89" s="295"/>
    </row>
    <row r="90" spans="2:13" ht="19.5" customHeight="1" x14ac:dyDescent="0.2">
      <c r="B90" s="296" t="s">
        <v>151</v>
      </c>
      <c r="C90" s="296"/>
      <c r="D90" s="296"/>
      <c r="E90" s="296"/>
      <c r="F90" s="296"/>
      <c r="G90" s="296"/>
      <c r="H90" s="296"/>
      <c r="I90" s="296"/>
      <c r="J90" s="296"/>
    </row>
    <row r="91" spans="2:13" ht="19.5" customHeight="1" x14ac:dyDescent="0.2">
      <c r="B91" s="295" t="s">
        <v>133</v>
      </c>
      <c r="C91" s="295"/>
      <c r="D91" s="295"/>
      <c r="E91" s="295"/>
      <c r="F91" s="295"/>
      <c r="G91" s="295"/>
      <c r="H91" s="295"/>
      <c r="I91" s="295"/>
      <c r="J91" s="295"/>
    </row>
    <row r="92" spans="2:13" ht="55.5" customHeight="1" x14ac:dyDescent="0.2">
      <c r="B92" s="296" t="s">
        <v>814</v>
      </c>
      <c r="C92" s="296"/>
      <c r="D92" s="296"/>
      <c r="E92" s="296"/>
      <c r="F92" s="296"/>
      <c r="G92" s="296"/>
      <c r="H92" s="296"/>
      <c r="I92" s="296"/>
      <c r="J92" s="296"/>
      <c r="K92" s="296"/>
      <c r="L92" s="296"/>
      <c r="M92" s="296"/>
    </row>
    <row r="93" spans="2:13" x14ac:dyDescent="0.2">
      <c r="B93" s="295" t="s">
        <v>138</v>
      </c>
      <c r="C93" s="295"/>
      <c r="D93" s="295"/>
      <c r="E93" s="295"/>
      <c r="F93" s="295"/>
      <c r="G93" s="295"/>
      <c r="H93" s="295"/>
      <c r="I93" s="295"/>
      <c r="J93" s="295"/>
    </row>
    <row r="94" spans="2:13" ht="105.6" customHeight="1" x14ac:dyDescent="0.2">
      <c r="B94" s="296" t="s">
        <v>148</v>
      </c>
      <c r="C94" s="296"/>
      <c r="D94" s="296"/>
      <c r="E94" s="296"/>
      <c r="F94" s="296"/>
      <c r="G94" s="296"/>
      <c r="H94" s="296"/>
      <c r="I94" s="296"/>
      <c r="J94" s="296"/>
    </row>
    <row r="95" spans="2:13" x14ac:dyDescent="0.2">
      <c r="B95" s="295" t="s">
        <v>144</v>
      </c>
      <c r="C95" s="295"/>
      <c r="D95" s="295"/>
      <c r="E95" s="295"/>
      <c r="F95" s="295"/>
      <c r="G95" s="295"/>
      <c r="H95" s="295"/>
      <c r="I95" s="295"/>
      <c r="J95" s="295"/>
    </row>
    <row r="96" spans="2:13" ht="62.25" customHeight="1" x14ac:dyDescent="0.2">
      <c r="B96" s="296" t="s">
        <v>146</v>
      </c>
      <c r="C96" s="296"/>
      <c r="D96" s="296"/>
      <c r="E96" s="296"/>
      <c r="F96" s="296"/>
      <c r="G96" s="296"/>
      <c r="H96" s="296"/>
      <c r="I96" s="296"/>
      <c r="J96" s="296"/>
      <c r="K96" s="296"/>
      <c r="L96" s="296"/>
      <c r="M96" s="296"/>
    </row>
    <row r="97" spans="2:9" x14ac:dyDescent="0.2">
      <c r="B97" s="63"/>
      <c r="C97" s="60"/>
      <c r="D97" s="60"/>
      <c r="E97" s="60"/>
      <c r="F97" s="61"/>
      <c r="G97" s="60"/>
      <c r="H97" s="60"/>
      <c r="I97" s="60"/>
    </row>
    <row r="98" spans="2:9" x14ac:dyDescent="0.2">
      <c r="B98" s="63"/>
      <c r="C98" s="60"/>
      <c r="D98" s="60"/>
      <c r="E98" s="60"/>
      <c r="F98" s="61"/>
      <c r="G98" s="60"/>
      <c r="H98" s="60"/>
      <c r="I98" s="60"/>
    </row>
  </sheetData>
  <sortState ref="P64:U73">
    <sortCondition descending="1" ref="Q64:Q73"/>
  </sortState>
  <mergeCells count="42">
    <mergeCell ref="B82:J82"/>
    <mergeCell ref="B79:J79"/>
    <mergeCell ref="B80:J80"/>
    <mergeCell ref="B81:J81"/>
    <mergeCell ref="B85:J85"/>
    <mergeCell ref="B86:J86"/>
    <mergeCell ref="B89:J89"/>
    <mergeCell ref="B90:J90"/>
    <mergeCell ref="B83:J83"/>
    <mergeCell ref="B84:J84"/>
    <mergeCell ref="B73:D73"/>
    <mergeCell ref="M9:M10"/>
    <mergeCell ref="B9:B10"/>
    <mergeCell ref="C9:C10"/>
    <mergeCell ref="E9:I9"/>
    <mergeCell ref="D9:D10"/>
    <mergeCell ref="B66:D66"/>
    <mergeCell ref="B67:D67"/>
    <mergeCell ref="B69:D69"/>
    <mergeCell ref="B70:D70"/>
    <mergeCell ref="B72:D72"/>
    <mergeCell ref="J9:K9"/>
    <mergeCell ref="L9:L10"/>
    <mergeCell ref="B8:M8"/>
    <mergeCell ref="D1:H1"/>
    <mergeCell ref="D2:H4"/>
    <mergeCell ref="D5:H5"/>
    <mergeCell ref="D6:H6"/>
    <mergeCell ref="B4:C4"/>
    <mergeCell ref="B6:C6"/>
    <mergeCell ref="B1:C1"/>
    <mergeCell ref="B2:C2"/>
    <mergeCell ref="B3:C3"/>
    <mergeCell ref="B5:C5"/>
    <mergeCell ref="B91:J91"/>
    <mergeCell ref="B92:M92"/>
    <mergeCell ref="B96:M96"/>
    <mergeCell ref="B87:J87"/>
    <mergeCell ref="B88:M88"/>
    <mergeCell ref="B95:J95"/>
    <mergeCell ref="B93:J93"/>
    <mergeCell ref="B94:J94"/>
  </mergeCells>
  <hyperlinks>
    <hyperlink ref="L13" location="Tavola_01!B79" display="Vedi" xr:uid="{00000000-0004-0000-0100-000000000000}"/>
    <hyperlink ref="L15" location="Tavola_01!B81" display="Vedi" xr:uid="{00000000-0004-0000-0100-000001000000}"/>
    <hyperlink ref="L18" location="Tavola_01!B83" display="Vedi" xr:uid="{00000000-0004-0000-0100-000002000000}"/>
    <hyperlink ref="L42" location="Tavola_01!B85" display="Vedi" xr:uid="{00000000-0004-0000-0100-000003000000}"/>
    <hyperlink ref="L48" location="Tavola_01!B89" display="Vedi" xr:uid="{00000000-0004-0000-0100-000004000000}"/>
    <hyperlink ref="L65" location="Tavola_01!B95" display="Vedi" xr:uid="{00000000-0004-0000-0100-000005000000}"/>
    <hyperlink ref="M16" location="Tavola_07!B10" display="Vedi" xr:uid="{00000000-0004-0000-0100-000006000000}"/>
    <hyperlink ref="M17" location="Tavola_07!B21" display="Vedi" xr:uid="{00000000-0004-0000-0100-000007000000}"/>
    <hyperlink ref="L46" location="Tavola_01!B87" display="Vedi" xr:uid="{00000000-0004-0000-0100-000008000000}"/>
    <hyperlink ref="L62" location="Tavola_01!B93" display="Vedi" xr:uid="{00000000-0004-0000-0100-000009000000}"/>
    <hyperlink ref="L61" location="Tavola_01!B91" display="Vedi" xr:uid="{00000000-0004-0000-0100-00000A000000}"/>
    <hyperlink ref="M19" location="Tavola_07!B24" display="Vedi" xr:uid="{00000000-0004-0000-0100-00000B000000}"/>
    <hyperlink ref="M23" location="Tavola_07!B30" display="Vedi " xr:uid="{00000000-0004-0000-0100-00000C000000}"/>
    <hyperlink ref="M26" location="Tavola_07!B36" display="Vedi" xr:uid="{00000000-0004-0000-0100-00000D000000}"/>
    <hyperlink ref="M47" location="Tavola_07!B40" display="Vedi" xr:uid="{00000000-0004-0000-0100-00000E000000}"/>
    <hyperlink ref="M27" location="Tavola_07!B44" display="Vedi" xr:uid="{00000000-0004-0000-0100-00000F000000}"/>
    <hyperlink ref="M30" location="Tavola_07!B46" display="Vedi" xr:uid="{00000000-0004-0000-0100-000010000000}"/>
    <hyperlink ref="M32" location="Tavola_07!B49" display="Vedi" xr:uid="{00000000-0004-0000-0100-000011000000}"/>
    <hyperlink ref="M37" location="Tavola_07!B52" display="Vedi" xr:uid="{00000000-0004-0000-0100-000012000000}"/>
    <hyperlink ref="M44" location="Tavola_07!B54" display="Vedi" xr:uid="{00000000-0004-0000-0100-000013000000}"/>
    <hyperlink ref="M48" location="Tavola_07!B60" display="Vedi" xr:uid="{00000000-0004-0000-0100-000014000000}"/>
    <hyperlink ref="M50" location="Tavola_07!B63" display="Vedi" xr:uid="{00000000-0004-0000-0100-000015000000}"/>
    <hyperlink ref="M49" location="Tavola_07!B68" display="Vedi" xr:uid="{00000000-0004-0000-0100-000016000000}"/>
    <hyperlink ref="M54" location="Tavola_07!B70" display="Vedi" xr:uid="{00000000-0004-0000-0100-000017000000}"/>
    <hyperlink ref="M68" location="Tavola_07!B73" display="Vedi" xr:uid="{00000000-0004-0000-0100-000018000000}"/>
    <hyperlink ref="M58" location="Tavola_07!B75" display="Vedi" xr:uid="{00000000-0004-0000-0100-000019000000}"/>
    <hyperlink ref="M60" location="Tavola_07!B79" display="Vedi" xr:uid="{00000000-0004-0000-0100-00001A000000}"/>
    <hyperlink ref="M62" location="Tavola_07!B87" display="Vedi" xr:uid="{00000000-0004-0000-0100-00001B000000}"/>
    <hyperlink ref="M71" location="Tavola_07!B89" display="Vedi" xr:uid="{00000000-0004-0000-0100-00001C000000}"/>
    <hyperlink ref="M65" location="Tavola_07!B90" display="Vedi" xr:uid="{00000000-0004-0000-0100-00001D000000}"/>
  </hyperlinks>
  <pageMargins left="0.7" right="0.7" top="0.75" bottom="0.75" header="0.3" footer="0.3"/>
  <pageSetup paperSize="9" orientation="portrait" r:id="rId1"/>
  <ignoredErrors>
    <ignoredError sqref="E10:I1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pageSetUpPr autoPageBreaks="0"/>
  </sheetPr>
  <dimension ref="B1:Q237"/>
  <sheetViews>
    <sheetView showGridLines="0" zoomScale="85" zoomScaleNormal="85" workbookViewId="0">
      <pane xSplit="3" ySplit="9" topLeftCell="D76" activePane="bottomRight" state="frozen"/>
      <selection activeCell="I72" sqref="I72"/>
      <selection pane="topRight" activeCell="I72" sqref="I72"/>
      <selection pane="bottomLeft" activeCell="I72" sqref="I72"/>
      <selection pane="bottomRight"/>
    </sheetView>
  </sheetViews>
  <sheetFormatPr defaultColWidth="9.140625" defaultRowHeight="12.75" x14ac:dyDescent="0.2"/>
  <cols>
    <col min="1" max="1" width="2.42578125" style="2" customWidth="1"/>
    <col min="2" max="2" width="7.42578125" style="235" customWidth="1"/>
    <col min="3" max="3" width="20.85546875" style="235" customWidth="1"/>
    <col min="4" max="4" width="44.85546875" style="235" customWidth="1"/>
    <col min="5" max="5" width="15.140625" style="235" bestFit="1" customWidth="1"/>
    <col min="6" max="6" width="12.85546875" style="235" bestFit="1" customWidth="1"/>
    <col min="7" max="7" width="13.42578125" style="235" bestFit="1" customWidth="1"/>
    <col min="8" max="8" width="14.85546875" style="235" bestFit="1" customWidth="1"/>
    <col min="9" max="9" width="15.140625" style="235" bestFit="1" customWidth="1"/>
    <col min="10" max="10" width="12.7109375" style="235" customWidth="1"/>
    <col min="11" max="11" width="13.42578125" style="235" customWidth="1"/>
    <col min="12" max="13" width="10.7109375" style="235" customWidth="1"/>
    <col min="14" max="14" width="11.140625" style="235" customWidth="1"/>
    <col min="15" max="15" width="11" style="2" customWidth="1"/>
    <col min="16" max="16" width="11.140625" style="2" customWidth="1"/>
    <col min="17" max="20" width="9.140625" style="2"/>
    <col min="21" max="21" width="13.42578125" style="2" customWidth="1"/>
    <col min="22" max="22" width="9.140625" style="2"/>
    <col min="23" max="23" width="16.42578125" style="2" customWidth="1"/>
    <col min="24" max="16384" width="9.140625" style="2"/>
  </cols>
  <sheetData>
    <row r="1" spans="2:17" ht="29.25" customHeight="1" x14ac:dyDescent="0.2">
      <c r="B1" s="319"/>
      <c r="C1" s="320"/>
      <c r="D1" s="298" t="s">
        <v>830</v>
      </c>
      <c r="E1" s="299"/>
      <c r="F1" s="299"/>
      <c r="G1" s="299"/>
      <c r="H1" s="300"/>
      <c r="I1" s="2"/>
      <c r="J1" s="2"/>
      <c r="K1" s="2"/>
      <c r="L1" s="2"/>
      <c r="M1" s="2"/>
      <c r="N1" s="2"/>
    </row>
    <row r="2" spans="2:17" ht="18" customHeight="1" x14ac:dyDescent="0.2">
      <c r="B2" s="321" t="s">
        <v>153</v>
      </c>
      <c r="C2" s="321"/>
      <c r="D2" s="301" t="str">
        <f>Indice!D13</f>
        <v>Ingressi nel Sistema Museale Regionale</v>
      </c>
      <c r="E2" s="302"/>
      <c r="F2" s="302"/>
      <c r="G2" s="302"/>
      <c r="H2" s="303"/>
      <c r="I2" s="2"/>
      <c r="J2" s="2"/>
      <c r="K2" s="2"/>
      <c r="L2" s="2"/>
      <c r="M2" s="2"/>
      <c r="N2" s="2"/>
    </row>
    <row r="3" spans="2:17" ht="18" customHeight="1" x14ac:dyDescent="0.2">
      <c r="B3" s="316" t="str">
        <f>Indice!F13</f>
        <v>Piemonte</v>
      </c>
      <c r="C3" s="316"/>
      <c r="D3" s="304"/>
      <c r="E3" s="305"/>
      <c r="F3" s="305"/>
      <c r="G3" s="305"/>
      <c r="H3" s="306"/>
      <c r="I3" s="2"/>
      <c r="J3" s="2"/>
      <c r="K3" s="2"/>
      <c r="L3" s="2"/>
      <c r="M3" s="2"/>
      <c r="N3" s="2"/>
    </row>
    <row r="4" spans="2:17" ht="15.75" customHeight="1" x14ac:dyDescent="0.2">
      <c r="B4" s="316" t="str">
        <f>Indice!E13</f>
        <v>Ingressi</v>
      </c>
      <c r="C4" s="316"/>
      <c r="D4" s="307"/>
      <c r="E4" s="308"/>
      <c r="F4" s="308"/>
      <c r="G4" s="308"/>
      <c r="H4" s="309"/>
      <c r="I4" s="2"/>
      <c r="J4" s="2"/>
      <c r="K4" s="2"/>
      <c r="L4" s="2"/>
      <c r="M4" s="2"/>
      <c r="N4" s="2"/>
    </row>
    <row r="5" spans="2:17" ht="18.600000000000001" customHeight="1" x14ac:dyDescent="0.2">
      <c r="B5" s="316" t="str">
        <f>Indice!G13</f>
        <v>museo/bene culturale</v>
      </c>
      <c r="C5" s="316"/>
      <c r="D5" s="310" t="s">
        <v>788</v>
      </c>
      <c r="E5" s="311"/>
      <c r="F5" s="311"/>
      <c r="G5" s="311"/>
      <c r="H5" s="312"/>
      <c r="I5" s="2"/>
      <c r="J5" s="2"/>
      <c r="K5" s="24"/>
      <c r="L5" s="2"/>
      <c r="M5" s="2"/>
      <c r="N5" s="2"/>
    </row>
    <row r="6" spans="2:17" ht="13.9" customHeight="1" x14ac:dyDescent="0.2">
      <c r="B6" s="317" t="str">
        <f>Indice!H13</f>
        <v>2019|2020|2021|2022|2023|</v>
      </c>
      <c r="C6" s="318"/>
      <c r="D6" s="313" t="s">
        <v>787</v>
      </c>
      <c r="E6" s="314"/>
      <c r="F6" s="314"/>
      <c r="G6" s="314"/>
      <c r="H6" s="315"/>
      <c r="I6" s="2"/>
      <c r="J6" s="2"/>
      <c r="K6" s="2"/>
      <c r="L6" s="2"/>
      <c r="M6" s="2"/>
      <c r="N6" s="2"/>
    </row>
    <row r="7" spans="2:17" ht="51.6" customHeight="1" x14ac:dyDescent="0.2">
      <c r="B7" s="352" t="s">
        <v>420</v>
      </c>
      <c r="C7" s="352"/>
      <c r="D7" s="352"/>
      <c r="E7" s="352"/>
      <c r="F7" s="352"/>
      <c r="G7" s="352"/>
      <c r="H7" s="352"/>
      <c r="I7" s="352"/>
      <c r="J7" s="352"/>
      <c r="K7" s="352"/>
      <c r="L7" s="352"/>
      <c r="M7" s="352"/>
      <c r="N7" s="107"/>
      <c r="O7" s="107"/>
      <c r="P7" s="107"/>
      <c r="Q7" s="107"/>
    </row>
    <row r="8" spans="2:17" ht="18" customHeight="1" x14ac:dyDescent="0.2">
      <c r="B8" s="349" t="s">
        <v>56</v>
      </c>
      <c r="C8" s="350" t="s">
        <v>55</v>
      </c>
      <c r="D8" s="332" t="s">
        <v>91</v>
      </c>
      <c r="E8" s="351" t="s">
        <v>90</v>
      </c>
      <c r="F8" s="351"/>
      <c r="G8" s="351"/>
      <c r="H8" s="351"/>
      <c r="I8" s="351"/>
      <c r="J8" s="351" t="s">
        <v>182</v>
      </c>
      <c r="K8" s="337"/>
      <c r="L8" s="325" t="s">
        <v>50</v>
      </c>
      <c r="M8" s="325" t="s">
        <v>223</v>
      </c>
      <c r="N8" s="2"/>
    </row>
    <row r="9" spans="2:17" ht="19.5" customHeight="1" thickBot="1" x14ac:dyDescent="0.25">
      <c r="B9" s="328"/>
      <c r="C9" s="330"/>
      <c r="D9" s="333"/>
      <c r="E9" s="29" t="s">
        <v>2</v>
      </c>
      <c r="F9" s="29" t="s">
        <v>54</v>
      </c>
      <c r="G9" s="29" t="s">
        <v>0</v>
      </c>
      <c r="H9" s="29" t="s">
        <v>1</v>
      </c>
      <c r="I9" s="29" t="s">
        <v>53</v>
      </c>
      <c r="J9" s="30" t="s">
        <v>52</v>
      </c>
      <c r="K9" s="256" t="s">
        <v>51</v>
      </c>
      <c r="L9" s="326"/>
      <c r="M9" s="326"/>
      <c r="N9" s="2"/>
    </row>
    <row r="10" spans="2:17" ht="13.5" thickTop="1" x14ac:dyDescent="0.2">
      <c r="B10" s="31" t="s">
        <v>3</v>
      </c>
      <c r="C10" s="32" t="s">
        <v>4</v>
      </c>
      <c r="D10" s="32" t="s">
        <v>154</v>
      </c>
      <c r="E10" s="25">
        <v>4457</v>
      </c>
      <c r="F10" s="25">
        <v>1456</v>
      </c>
      <c r="G10" s="64">
        <v>2395</v>
      </c>
      <c r="H10" s="25">
        <v>5919</v>
      </c>
      <c r="I10" s="25">
        <v>6214</v>
      </c>
      <c r="J10" s="122">
        <v>4.9839499915526268E-2</v>
      </c>
      <c r="K10" s="119">
        <v>0.39421135292797849</v>
      </c>
      <c r="L10" s="246"/>
      <c r="M10" s="246"/>
      <c r="N10" s="2"/>
    </row>
    <row r="11" spans="2:17" x14ac:dyDescent="0.2">
      <c r="B11" s="34" t="s">
        <v>3</v>
      </c>
      <c r="C11" s="35" t="s">
        <v>5</v>
      </c>
      <c r="D11" s="35" t="s">
        <v>155</v>
      </c>
      <c r="E11" s="26">
        <v>4007</v>
      </c>
      <c r="F11" s="26">
        <v>513</v>
      </c>
      <c r="G11" s="65">
        <v>736</v>
      </c>
      <c r="H11" s="26">
        <v>7040</v>
      </c>
      <c r="I11" s="26">
        <v>4444</v>
      </c>
      <c r="J11" s="122">
        <v>-0.36875000000000002</v>
      </c>
      <c r="K11" s="119">
        <v>0.10905914649363614</v>
      </c>
      <c r="L11" s="247"/>
      <c r="M11" s="247"/>
      <c r="N11" s="2"/>
    </row>
    <row r="12" spans="2:17" x14ac:dyDescent="0.2">
      <c r="B12" s="37" t="s">
        <v>3</v>
      </c>
      <c r="C12" s="38" t="s">
        <v>5</v>
      </c>
      <c r="D12" s="38" t="s">
        <v>156</v>
      </c>
      <c r="E12" s="66" t="s">
        <v>136</v>
      </c>
      <c r="F12" s="66" t="s">
        <v>136</v>
      </c>
      <c r="G12" s="67" t="s">
        <v>136</v>
      </c>
      <c r="H12" s="66" t="s">
        <v>136</v>
      </c>
      <c r="I12" s="66">
        <v>5048</v>
      </c>
      <c r="J12" s="122" t="s">
        <v>13</v>
      </c>
      <c r="K12" s="119" t="s">
        <v>13</v>
      </c>
      <c r="L12" s="248"/>
      <c r="M12" s="248"/>
      <c r="N12" s="2"/>
    </row>
    <row r="13" spans="2:17" x14ac:dyDescent="0.2">
      <c r="B13" s="37" t="s">
        <v>3</v>
      </c>
      <c r="C13" s="38" t="s">
        <v>5</v>
      </c>
      <c r="D13" s="38" t="s">
        <v>157</v>
      </c>
      <c r="E13" s="66">
        <v>11826</v>
      </c>
      <c r="F13" s="66">
        <v>2704</v>
      </c>
      <c r="G13" s="67">
        <v>4432</v>
      </c>
      <c r="H13" s="66">
        <v>8832</v>
      </c>
      <c r="I13" s="66" t="s">
        <v>137</v>
      </c>
      <c r="J13" s="122" t="s">
        <v>13</v>
      </c>
      <c r="K13" s="119" t="s">
        <v>13</v>
      </c>
      <c r="L13" s="248"/>
      <c r="M13" s="248"/>
      <c r="N13" s="2"/>
    </row>
    <row r="14" spans="2:17" x14ac:dyDescent="0.2">
      <c r="B14" s="37" t="s">
        <v>3</v>
      </c>
      <c r="C14" s="38" t="s">
        <v>5</v>
      </c>
      <c r="D14" s="38" t="s">
        <v>158</v>
      </c>
      <c r="E14" s="66">
        <v>2277</v>
      </c>
      <c r="F14" s="66">
        <v>158</v>
      </c>
      <c r="G14" s="67">
        <v>1141</v>
      </c>
      <c r="H14" s="66">
        <v>1878</v>
      </c>
      <c r="I14" s="66">
        <v>1047</v>
      </c>
      <c r="J14" s="122">
        <v>-0.44249201277955269</v>
      </c>
      <c r="K14" s="119">
        <v>-0.54018445322793152</v>
      </c>
      <c r="L14" s="248"/>
      <c r="M14" s="248"/>
      <c r="N14" s="2"/>
    </row>
    <row r="15" spans="2:17" x14ac:dyDescent="0.2">
      <c r="B15" s="37" t="s">
        <v>3</v>
      </c>
      <c r="C15" s="38" t="s">
        <v>5</v>
      </c>
      <c r="D15" s="38" t="s">
        <v>159</v>
      </c>
      <c r="E15" s="66">
        <v>2495</v>
      </c>
      <c r="F15" s="66">
        <v>134</v>
      </c>
      <c r="G15" s="67">
        <v>696</v>
      </c>
      <c r="H15" s="66">
        <v>2989</v>
      </c>
      <c r="I15" s="66">
        <v>497</v>
      </c>
      <c r="J15" s="122">
        <v>-0.83372365339578458</v>
      </c>
      <c r="K15" s="119">
        <v>-0.8008016032064128</v>
      </c>
      <c r="L15" s="248"/>
      <c r="M15" s="248"/>
      <c r="N15" s="2"/>
    </row>
    <row r="16" spans="2:17" x14ac:dyDescent="0.2">
      <c r="B16" s="37" t="s">
        <v>3</v>
      </c>
      <c r="C16" s="38" t="s">
        <v>5</v>
      </c>
      <c r="D16" s="38" t="s">
        <v>160</v>
      </c>
      <c r="E16" s="66">
        <v>3406</v>
      </c>
      <c r="F16" s="66">
        <v>398</v>
      </c>
      <c r="G16" s="67">
        <v>769</v>
      </c>
      <c r="H16" s="66">
        <v>1459</v>
      </c>
      <c r="I16" s="66">
        <v>3754</v>
      </c>
      <c r="J16" s="122">
        <v>1.5729952021932831</v>
      </c>
      <c r="K16" s="119">
        <v>0.10217263652378156</v>
      </c>
      <c r="L16" s="248"/>
      <c r="M16" s="249" t="s">
        <v>225</v>
      </c>
      <c r="N16" s="2"/>
    </row>
    <row r="17" spans="2:14" x14ac:dyDescent="0.2">
      <c r="B17" s="37" t="s">
        <v>3</v>
      </c>
      <c r="C17" s="38" t="s">
        <v>5</v>
      </c>
      <c r="D17" s="38" t="s">
        <v>161</v>
      </c>
      <c r="E17" s="66">
        <v>1548</v>
      </c>
      <c r="F17" s="66">
        <v>377</v>
      </c>
      <c r="G17" s="67" t="s">
        <v>136</v>
      </c>
      <c r="H17" s="66">
        <v>55</v>
      </c>
      <c r="I17" s="66">
        <v>2188</v>
      </c>
      <c r="J17" s="122">
        <v>38.781818181818181</v>
      </c>
      <c r="K17" s="119">
        <v>0.41343669250645992</v>
      </c>
      <c r="L17" s="248"/>
      <c r="M17" s="249" t="s">
        <v>225</v>
      </c>
      <c r="N17" s="2"/>
    </row>
    <row r="18" spans="2:14" x14ac:dyDescent="0.2">
      <c r="B18" s="37" t="s">
        <v>3</v>
      </c>
      <c r="C18" s="38" t="s">
        <v>173</v>
      </c>
      <c r="D18" s="38" t="s">
        <v>162</v>
      </c>
      <c r="E18" s="66">
        <v>1714</v>
      </c>
      <c r="F18" s="66">
        <v>402</v>
      </c>
      <c r="G18" s="67" t="s">
        <v>137</v>
      </c>
      <c r="H18" s="66" t="s">
        <v>137</v>
      </c>
      <c r="I18" s="66" t="s">
        <v>137</v>
      </c>
      <c r="J18" s="122" t="s">
        <v>13</v>
      </c>
      <c r="K18" s="119" t="s">
        <v>13</v>
      </c>
      <c r="L18" s="248"/>
      <c r="M18" s="248"/>
      <c r="N18" s="2"/>
    </row>
    <row r="19" spans="2:14" x14ac:dyDescent="0.2">
      <c r="B19" s="37" t="s">
        <v>3</v>
      </c>
      <c r="C19" s="38" t="s">
        <v>6</v>
      </c>
      <c r="D19" s="38" t="s">
        <v>163</v>
      </c>
      <c r="E19" s="66">
        <v>7260</v>
      </c>
      <c r="F19" s="66">
        <v>1862</v>
      </c>
      <c r="G19" s="67">
        <v>2073</v>
      </c>
      <c r="H19" s="66">
        <v>5098</v>
      </c>
      <c r="I19" s="66">
        <v>5515</v>
      </c>
      <c r="J19" s="122">
        <v>8.179678305217733E-2</v>
      </c>
      <c r="K19" s="119">
        <v>-0.2403581267217631</v>
      </c>
      <c r="L19" s="248"/>
      <c r="M19" s="248"/>
      <c r="N19" s="2"/>
    </row>
    <row r="20" spans="2:14" x14ac:dyDescent="0.2">
      <c r="B20" s="37" t="s">
        <v>3</v>
      </c>
      <c r="C20" s="38" t="s">
        <v>6</v>
      </c>
      <c r="D20" s="38" t="s">
        <v>164</v>
      </c>
      <c r="E20" s="66">
        <v>16545</v>
      </c>
      <c r="F20" s="66">
        <v>3262</v>
      </c>
      <c r="G20" s="67">
        <v>5861</v>
      </c>
      <c r="H20" s="66">
        <v>12064</v>
      </c>
      <c r="I20" s="66">
        <v>14686</v>
      </c>
      <c r="J20" s="122">
        <v>0.21734084880636606</v>
      </c>
      <c r="K20" s="119">
        <v>-0.11236022967663947</v>
      </c>
      <c r="L20" s="248"/>
      <c r="M20" s="249" t="s">
        <v>225</v>
      </c>
      <c r="N20" s="2"/>
    </row>
    <row r="21" spans="2:14" x14ac:dyDescent="0.2">
      <c r="B21" s="37" t="s">
        <v>3</v>
      </c>
      <c r="C21" s="38" t="s">
        <v>174</v>
      </c>
      <c r="D21" s="38" t="s">
        <v>165</v>
      </c>
      <c r="E21" s="66" t="s">
        <v>137</v>
      </c>
      <c r="F21" s="66">
        <v>4000</v>
      </c>
      <c r="G21" s="67" t="s">
        <v>137</v>
      </c>
      <c r="H21" s="66" t="s">
        <v>137</v>
      </c>
      <c r="I21" s="66" t="s">
        <v>137</v>
      </c>
      <c r="J21" s="122" t="s">
        <v>13</v>
      </c>
      <c r="K21" s="119" t="s">
        <v>13</v>
      </c>
      <c r="L21" s="248"/>
      <c r="M21" s="248"/>
      <c r="N21" s="2"/>
    </row>
    <row r="22" spans="2:14" x14ac:dyDescent="0.2">
      <c r="B22" s="37" t="s">
        <v>3</v>
      </c>
      <c r="C22" s="38" t="s">
        <v>175</v>
      </c>
      <c r="D22" s="38" t="s">
        <v>166</v>
      </c>
      <c r="E22" s="66">
        <v>5053</v>
      </c>
      <c r="F22" s="66">
        <v>2538</v>
      </c>
      <c r="G22" s="67">
        <v>3764</v>
      </c>
      <c r="H22" s="66">
        <v>3526</v>
      </c>
      <c r="I22" s="66">
        <v>6157</v>
      </c>
      <c r="J22" s="122">
        <v>0.7461712989222915</v>
      </c>
      <c r="K22" s="119">
        <v>0.21848406886997823</v>
      </c>
      <c r="L22" s="248"/>
      <c r="M22" s="248"/>
      <c r="N22" s="2"/>
    </row>
    <row r="23" spans="2:14" x14ac:dyDescent="0.2">
      <c r="B23" s="37" t="s">
        <v>3</v>
      </c>
      <c r="C23" s="38" t="s">
        <v>176</v>
      </c>
      <c r="D23" s="38" t="s">
        <v>167</v>
      </c>
      <c r="E23" s="66">
        <v>4654</v>
      </c>
      <c r="F23" s="66">
        <v>469</v>
      </c>
      <c r="G23" s="67">
        <v>2417</v>
      </c>
      <c r="H23" s="66">
        <v>6229</v>
      </c>
      <c r="I23" s="66">
        <v>3413</v>
      </c>
      <c r="J23" s="122">
        <v>-0.45207898539091346</v>
      </c>
      <c r="K23" s="119">
        <v>-0.26665234207133648</v>
      </c>
      <c r="L23" s="248"/>
      <c r="M23" s="249" t="s">
        <v>225</v>
      </c>
      <c r="N23" s="2"/>
    </row>
    <row r="24" spans="2:14" x14ac:dyDescent="0.2">
      <c r="B24" s="37" t="s">
        <v>3</v>
      </c>
      <c r="C24" s="38" t="s">
        <v>177</v>
      </c>
      <c r="D24" s="38" t="s">
        <v>168</v>
      </c>
      <c r="E24" s="66">
        <v>1075</v>
      </c>
      <c r="F24" s="66">
        <v>327</v>
      </c>
      <c r="G24" s="67">
        <v>408</v>
      </c>
      <c r="H24" s="66">
        <v>1004</v>
      </c>
      <c r="I24" s="66">
        <v>1276</v>
      </c>
      <c r="J24" s="122">
        <v>0.27091633466135456</v>
      </c>
      <c r="K24" s="119">
        <v>0.18697674418604651</v>
      </c>
      <c r="L24" s="248"/>
      <c r="M24" s="249" t="s">
        <v>225</v>
      </c>
      <c r="N24" s="2"/>
    </row>
    <row r="25" spans="2:14" x14ac:dyDescent="0.2">
      <c r="B25" s="37" t="s">
        <v>3</v>
      </c>
      <c r="C25" s="38" t="s">
        <v>178</v>
      </c>
      <c r="D25" s="38" t="s">
        <v>169</v>
      </c>
      <c r="E25" s="66" t="s">
        <v>137</v>
      </c>
      <c r="F25" s="66" t="s">
        <v>137</v>
      </c>
      <c r="G25" s="67" t="s">
        <v>137</v>
      </c>
      <c r="H25" s="66">
        <v>350</v>
      </c>
      <c r="I25" s="66">
        <v>2017</v>
      </c>
      <c r="J25" s="122">
        <v>4.7628571428571425</v>
      </c>
      <c r="K25" s="119" t="s">
        <v>13</v>
      </c>
      <c r="L25" s="248"/>
      <c r="M25" s="248"/>
      <c r="N25" s="2"/>
    </row>
    <row r="26" spans="2:14" x14ac:dyDescent="0.2">
      <c r="B26" s="37" t="s">
        <v>3</v>
      </c>
      <c r="C26" s="38" t="s">
        <v>179</v>
      </c>
      <c r="D26" s="38" t="s">
        <v>170</v>
      </c>
      <c r="E26" s="66">
        <v>918</v>
      </c>
      <c r="F26" s="66" t="s">
        <v>136</v>
      </c>
      <c r="G26" s="67">
        <v>283</v>
      </c>
      <c r="H26" s="66">
        <v>378</v>
      </c>
      <c r="I26" s="66">
        <v>610</v>
      </c>
      <c r="J26" s="122">
        <v>0.61375661375661372</v>
      </c>
      <c r="K26" s="119">
        <v>-0.33551198257080611</v>
      </c>
      <c r="L26" s="248"/>
      <c r="M26" s="248"/>
      <c r="N26" s="2"/>
    </row>
    <row r="27" spans="2:14" x14ac:dyDescent="0.2">
      <c r="B27" s="37" t="s">
        <v>3</v>
      </c>
      <c r="C27" s="38" t="s">
        <v>180</v>
      </c>
      <c r="D27" s="38" t="s">
        <v>171</v>
      </c>
      <c r="E27" s="66">
        <v>6010</v>
      </c>
      <c r="F27" s="66">
        <v>1547</v>
      </c>
      <c r="G27" s="67">
        <v>1355</v>
      </c>
      <c r="H27" s="66">
        <v>3218</v>
      </c>
      <c r="I27" s="66">
        <v>4348</v>
      </c>
      <c r="J27" s="122">
        <v>0.35114978247358608</v>
      </c>
      <c r="K27" s="119">
        <v>-0.27653910149750416</v>
      </c>
      <c r="L27" s="248"/>
      <c r="M27" s="248"/>
      <c r="N27" s="2"/>
    </row>
    <row r="28" spans="2:14" x14ac:dyDescent="0.2">
      <c r="B28" s="37" t="s">
        <v>3</v>
      </c>
      <c r="C28" s="38" t="s">
        <v>181</v>
      </c>
      <c r="D28" s="38" t="s">
        <v>172</v>
      </c>
      <c r="E28" s="66">
        <v>8449</v>
      </c>
      <c r="F28" s="66">
        <v>1154</v>
      </c>
      <c r="G28" s="67">
        <v>2924</v>
      </c>
      <c r="H28" s="66">
        <v>3617</v>
      </c>
      <c r="I28" s="66">
        <v>4646</v>
      </c>
      <c r="J28" s="122">
        <v>0.28448990876416919</v>
      </c>
      <c r="K28" s="119">
        <v>-0.45011243934193396</v>
      </c>
      <c r="L28" s="248"/>
      <c r="M28" s="249" t="s">
        <v>225</v>
      </c>
      <c r="N28" s="2"/>
    </row>
    <row r="29" spans="2:14" x14ac:dyDescent="0.2">
      <c r="B29" s="346" t="s">
        <v>192</v>
      </c>
      <c r="C29" s="347"/>
      <c r="D29" s="348"/>
      <c r="E29" s="68">
        <v>81694</v>
      </c>
      <c r="F29" s="68">
        <v>21301</v>
      </c>
      <c r="G29" s="68">
        <v>29254</v>
      </c>
      <c r="H29" s="68">
        <v>63656</v>
      </c>
      <c r="I29" s="69">
        <v>65860</v>
      </c>
      <c r="J29" s="123">
        <v>3.4623601859997487E-2</v>
      </c>
      <c r="K29" s="257">
        <v>-0.19382084363600754</v>
      </c>
      <c r="L29" s="250"/>
      <c r="M29" s="250"/>
      <c r="N29" s="2"/>
    </row>
    <row r="30" spans="2:14" x14ac:dyDescent="0.2">
      <c r="B30" s="42" t="s">
        <v>8</v>
      </c>
      <c r="C30" s="43" t="s">
        <v>189</v>
      </c>
      <c r="D30" s="43" t="s">
        <v>183</v>
      </c>
      <c r="E30" s="27">
        <v>46252</v>
      </c>
      <c r="F30" s="27">
        <v>15775</v>
      </c>
      <c r="G30" s="70">
        <v>18393</v>
      </c>
      <c r="H30" s="27">
        <v>35874</v>
      </c>
      <c r="I30" s="27">
        <v>42376</v>
      </c>
      <c r="J30" s="122">
        <v>0.18124547025701065</v>
      </c>
      <c r="K30" s="119">
        <v>-8.3801781544581858E-2</v>
      </c>
      <c r="L30" s="251"/>
      <c r="M30" s="251"/>
      <c r="N30" s="2"/>
    </row>
    <row r="31" spans="2:14" x14ac:dyDescent="0.2">
      <c r="B31" s="34" t="s">
        <v>8</v>
      </c>
      <c r="C31" s="35" t="s">
        <v>9</v>
      </c>
      <c r="D31" s="35" t="s">
        <v>184</v>
      </c>
      <c r="E31" s="26">
        <v>86388</v>
      </c>
      <c r="F31" s="26">
        <v>32069</v>
      </c>
      <c r="G31" s="65">
        <v>15425</v>
      </c>
      <c r="H31" s="26">
        <v>48863</v>
      </c>
      <c r="I31" s="26">
        <v>55828</v>
      </c>
      <c r="J31" s="122">
        <v>0.14254139123672308</v>
      </c>
      <c r="K31" s="119">
        <v>-0.35375283604204288</v>
      </c>
      <c r="L31" s="247"/>
      <c r="M31" s="252" t="s">
        <v>225</v>
      </c>
      <c r="N31" s="2"/>
    </row>
    <row r="32" spans="2:14" x14ac:dyDescent="0.2">
      <c r="B32" s="37" t="s">
        <v>8</v>
      </c>
      <c r="C32" s="38" t="s">
        <v>9</v>
      </c>
      <c r="D32" s="38" t="s">
        <v>185</v>
      </c>
      <c r="E32" s="66" t="s">
        <v>136</v>
      </c>
      <c r="F32" s="66">
        <v>1757</v>
      </c>
      <c r="G32" s="67">
        <v>2843</v>
      </c>
      <c r="H32" s="66">
        <v>10145</v>
      </c>
      <c r="I32" s="66">
        <v>6693</v>
      </c>
      <c r="J32" s="122">
        <v>-0.34026614095613605</v>
      </c>
      <c r="K32" s="119" t="s">
        <v>13</v>
      </c>
      <c r="L32" s="248"/>
      <c r="M32" s="248"/>
      <c r="N32" s="2"/>
    </row>
    <row r="33" spans="2:14" x14ac:dyDescent="0.2">
      <c r="B33" s="37" t="s">
        <v>8</v>
      </c>
      <c r="C33" s="38" t="s">
        <v>190</v>
      </c>
      <c r="D33" s="38" t="s">
        <v>187</v>
      </c>
      <c r="E33" s="66">
        <v>10241</v>
      </c>
      <c r="F33" s="66">
        <v>3146</v>
      </c>
      <c r="G33" s="67">
        <v>3782</v>
      </c>
      <c r="H33" s="66">
        <v>8553</v>
      </c>
      <c r="I33" s="66">
        <v>8284</v>
      </c>
      <c r="J33" s="122">
        <v>-3.1450952882029697E-2</v>
      </c>
      <c r="K33" s="119">
        <v>-0.19109461966604824</v>
      </c>
      <c r="L33" s="248"/>
      <c r="M33" s="249" t="s">
        <v>225</v>
      </c>
      <c r="N33" s="2"/>
    </row>
    <row r="34" spans="2:14" x14ac:dyDescent="0.2">
      <c r="B34" s="37" t="s">
        <v>8</v>
      </c>
      <c r="C34" s="38" t="s">
        <v>191</v>
      </c>
      <c r="D34" s="38" t="s">
        <v>188</v>
      </c>
      <c r="E34" s="66">
        <v>5474</v>
      </c>
      <c r="F34" s="66">
        <v>462</v>
      </c>
      <c r="G34" s="67">
        <v>1148</v>
      </c>
      <c r="H34" s="66">
        <v>2272</v>
      </c>
      <c r="I34" s="66">
        <v>2353</v>
      </c>
      <c r="J34" s="122">
        <v>3.5651408450704226E-2</v>
      </c>
      <c r="K34" s="119">
        <v>-0.57014979905005481</v>
      </c>
      <c r="L34" s="248"/>
      <c r="M34" s="248"/>
      <c r="N34" s="2"/>
    </row>
    <row r="35" spans="2:14" x14ac:dyDescent="0.2">
      <c r="B35" s="346" t="s">
        <v>193</v>
      </c>
      <c r="C35" s="347"/>
      <c r="D35" s="348"/>
      <c r="E35" s="68">
        <v>148355</v>
      </c>
      <c r="F35" s="68">
        <v>53209</v>
      </c>
      <c r="G35" s="68">
        <v>41591</v>
      </c>
      <c r="H35" s="68">
        <v>105707</v>
      </c>
      <c r="I35" s="69">
        <v>115534</v>
      </c>
      <c r="J35" s="123">
        <v>9.2964515121988139E-2</v>
      </c>
      <c r="K35" s="257">
        <v>-0.22123285362812173</v>
      </c>
      <c r="L35" s="250"/>
      <c r="M35" s="250"/>
      <c r="N35" s="2"/>
    </row>
    <row r="36" spans="2:14" x14ac:dyDescent="0.2">
      <c r="B36" s="34" t="s">
        <v>11</v>
      </c>
      <c r="C36" s="35" t="s">
        <v>194</v>
      </c>
      <c r="D36" s="35" t="s">
        <v>195</v>
      </c>
      <c r="E36" s="26">
        <v>19785</v>
      </c>
      <c r="F36" s="26">
        <v>11265</v>
      </c>
      <c r="G36" s="65">
        <v>14703</v>
      </c>
      <c r="H36" s="26">
        <v>10250</v>
      </c>
      <c r="I36" s="26">
        <v>13480</v>
      </c>
      <c r="J36" s="122">
        <v>0.3151219512195122</v>
      </c>
      <c r="K36" s="119">
        <v>-0.31867576446803136</v>
      </c>
      <c r="L36" s="252" t="s">
        <v>225</v>
      </c>
      <c r="M36" s="247"/>
      <c r="N36" s="2"/>
    </row>
    <row r="37" spans="2:14" x14ac:dyDescent="0.2">
      <c r="B37" s="34" t="s">
        <v>11</v>
      </c>
      <c r="C37" s="35" t="s">
        <v>12</v>
      </c>
      <c r="D37" s="35" t="s">
        <v>197</v>
      </c>
      <c r="E37" s="26">
        <v>35664</v>
      </c>
      <c r="F37" s="26">
        <v>13689</v>
      </c>
      <c r="G37" s="65">
        <v>18605</v>
      </c>
      <c r="H37" s="26">
        <v>23414</v>
      </c>
      <c r="I37" s="26">
        <v>30928</v>
      </c>
      <c r="J37" s="122">
        <v>0.32091910822584779</v>
      </c>
      <c r="K37" s="119">
        <v>-0.13279497532525797</v>
      </c>
      <c r="L37" s="252" t="s">
        <v>225</v>
      </c>
      <c r="M37" s="247"/>
      <c r="N37" s="2"/>
    </row>
    <row r="38" spans="2:14" x14ac:dyDescent="0.2">
      <c r="B38" s="34" t="s">
        <v>11</v>
      </c>
      <c r="C38" s="35" t="s">
        <v>12</v>
      </c>
      <c r="D38" s="35" t="s">
        <v>198</v>
      </c>
      <c r="E38" s="26">
        <v>8397</v>
      </c>
      <c r="F38" s="26">
        <v>7628</v>
      </c>
      <c r="G38" s="65">
        <v>4799</v>
      </c>
      <c r="H38" s="26">
        <v>4145</v>
      </c>
      <c r="I38" s="26">
        <v>4147</v>
      </c>
      <c r="J38" s="122">
        <v>4.8250904704463208E-4</v>
      </c>
      <c r="K38" s="119">
        <v>-0.50613314278909138</v>
      </c>
      <c r="L38" s="260"/>
      <c r="M38" s="247"/>
      <c r="N38" s="2"/>
    </row>
    <row r="39" spans="2:14" x14ac:dyDescent="0.2">
      <c r="B39" s="34" t="s">
        <v>11</v>
      </c>
      <c r="C39" s="35" t="s">
        <v>12</v>
      </c>
      <c r="D39" s="35" t="s">
        <v>199</v>
      </c>
      <c r="E39" s="26">
        <v>1886</v>
      </c>
      <c r="F39" s="26">
        <v>667</v>
      </c>
      <c r="G39" s="65">
        <v>1087</v>
      </c>
      <c r="H39" s="26">
        <v>1164</v>
      </c>
      <c r="I39" s="26">
        <v>1162</v>
      </c>
      <c r="J39" s="122">
        <v>-1.718213058419244E-3</v>
      </c>
      <c r="K39" s="119">
        <v>-0.38388123011664899</v>
      </c>
      <c r="L39" s="260"/>
      <c r="M39" s="252" t="s">
        <v>225</v>
      </c>
      <c r="N39" s="2"/>
    </row>
    <row r="40" spans="2:14" x14ac:dyDescent="0.2">
      <c r="B40" s="34" t="s">
        <v>11</v>
      </c>
      <c r="C40" s="35" t="s">
        <v>12</v>
      </c>
      <c r="D40" s="35" t="s">
        <v>200</v>
      </c>
      <c r="E40" s="26">
        <v>8084</v>
      </c>
      <c r="F40" s="26">
        <v>2315</v>
      </c>
      <c r="G40" s="65">
        <v>2796</v>
      </c>
      <c r="H40" s="26">
        <v>6715</v>
      </c>
      <c r="I40" s="26">
        <v>9647</v>
      </c>
      <c r="J40" s="122">
        <v>0.43663440059568132</v>
      </c>
      <c r="K40" s="119">
        <v>0.1933448787728847</v>
      </c>
      <c r="L40" s="260"/>
      <c r="M40" s="247"/>
      <c r="N40" s="2"/>
    </row>
    <row r="41" spans="2:14" x14ac:dyDescent="0.2">
      <c r="B41" s="34" t="s">
        <v>11</v>
      </c>
      <c r="C41" s="35" t="s">
        <v>12</v>
      </c>
      <c r="D41" s="35" t="s">
        <v>201</v>
      </c>
      <c r="E41" s="26">
        <v>11175</v>
      </c>
      <c r="F41" s="26">
        <v>3947</v>
      </c>
      <c r="G41" s="65">
        <v>7767</v>
      </c>
      <c r="H41" s="26">
        <v>6040</v>
      </c>
      <c r="I41" s="26">
        <v>11682</v>
      </c>
      <c r="J41" s="122">
        <v>0.93410596026490067</v>
      </c>
      <c r="K41" s="119">
        <v>4.5369127516778525E-2</v>
      </c>
      <c r="L41" s="260"/>
      <c r="M41" s="252" t="s">
        <v>225</v>
      </c>
      <c r="N41" s="2"/>
    </row>
    <row r="42" spans="2:14" x14ac:dyDescent="0.2">
      <c r="B42" s="34" t="s">
        <v>11</v>
      </c>
      <c r="C42" s="35" t="s">
        <v>12</v>
      </c>
      <c r="D42" s="35" t="s">
        <v>202</v>
      </c>
      <c r="E42" s="26">
        <v>7457</v>
      </c>
      <c r="F42" s="26">
        <v>1500</v>
      </c>
      <c r="G42" s="65">
        <v>5109</v>
      </c>
      <c r="H42" s="26">
        <v>8516</v>
      </c>
      <c r="I42" s="26">
        <v>13478</v>
      </c>
      <c r="J42" s="122">
        <v>0.58266791921089711</v>
      </c>
      <c r="K42" s="119">
        <v>0.8074292610969559</v>
      </c>
      <c r="L42" s="260"/>
      <c r="M42" s="252" t="s">
        <v>225</v>
      </c>
      <c r="N42" s="2"/>
    </row>
    <row r="43" spans="2:14" x14ac:dyDescent="0.2">
      <c r="B43" s="34" t="s">
        <v>11</v>
      </c>
      <c r="C43" s="35" t="s">
        <v>12</v>
      </c>
      <c r="D43" s="35" t="s">
        <v>203</v>
      </c>
      <c r="E43" s="26">
        <v>864</v>
      </c>
      <c r="F43" s="26">
        <v>81</v>
      </c>
      <c r="G43" s="65">
        <v>920</v>
      </c>
      <c r="H43" s="26">
        <v>1163</v>
      </c>
      <c r="I43" s="26">
        <v>1756</v>
      </c>
      <c r="J43" s="122">
        <v>0.50988822012037838</v>
      </c>
      <c r="K43" s="119">
        <v>1.0324074074074074</v>
      </c>
      <c r="L43" s="261"/>
      <c r="M43" s="247"/>
      <c r="N43" s="2"/>
    </row>
    <row r="44" spans="2:14" x14ac:dyDescent="0.2">
      <c r="B44" s="34" t="s">
        <v>11</v>
      </c>
      <c r="C44" s="35" t="s">
        <v>537</v>
      </c>
      <c r="D44" s="35" t="s">
        <v>527</v>
      </c>
      <c r="E44" s="26">
        <v>1501</v>
      </c>
      <c r="F44" s="26">
        <v>587</v>
      </c>
      <c r="G44" s="65">
        <v>1502</v>
      </c>
      <c r="H44" s="26">
        <v>1197</v>
      </c>
      <c r="I44" s="26">
        <v>746</v>
      </c>
      <c r="J44" s="122">
        <v>-0.3767752715121136</v>
      </c>
      <c r="K44" s="119">
        <v>-0.50299800133244499</v>
      </c>
      <c r="L44" s="252" t="s">
        <v>225</v>
      </c>
      <c r="M44" s="247"/>
      <c r="N44" s="2"/>
    </row>
    <row r="45" spans="2:14" x14ac:dyDescent="0.2">
      <c r="B45" s="34" t="s">
        <v>11</v>
      </c>
      <c r="C45" s="35" t="s">
        <v>538</v>
      </c>
      <c r="D45" s="35" t="s">
        <v>206</v>
      </c>
      <c r="E45" s="26">
        <v>50</v>
      </c>
      <c r="F45" s="26">
        <v>209</v>
      </c>
      <c r="G45" s="65">
        <v>185</v>
      </c>
      <c r="H45" s="26">
        <v>73</v>
      </c>
      <c r="I45" s="26">
        <v>315</v>
      </c>
      <c r="J45" s="122">
        <v>3.3150684931506849</v>
      </c>
      <c r="K45" s="119">
        <v>5.3</v>
      </c>
      <c r="L45" s="252" t="s">
        <v>225</v>
      </c>
      <c r="M45" s="252" t="s">
        <v>225</v>
      </c>
      <c r="N45" s="2"/>
    </row>
    <row r="46" spans="2:14" x14ac:dyDescent="0.2">
      <c r="B46" s="34" t="s">
        <v>11</v>
      </c>
      <c r="C46" s="35" t="s">
        <v>539</v>
      </c>
      <c r="D46" s="35" t="s">
        <v>207</v>
      </c>
      <c r="E46" s="26">
        <v>294</v>
      </c>
      <c r="F46" s="26">
        <v>31</v>
      </c>
      <c r="G46" s="65" t="s">
        <v>136</v>
      </c>
      <c r="H46" s="26" t="s">
        <v>137</v>
      </c>
      <c r="I46" s="26" t="s">
        <v>137</v>
      </c>
      <c r="J46" s="122" t="s">
        <v>13</v>
      </c>
      <c r="K46" s="119" t="s">
        <v>13</v>
      </c>
      <c r="L46" s="260"/>
      <c r="M46" s="247"/>
      <c r="N46" s="2"/>
    </row>
    <row r="47" spans="2:14" x14ac:dyDescent="0.2">
      <c r="B47" s="34" t="s">
        <v>11</v>
      </c>
      <c r="C47" s="35" t="s">
        <v>540</v>
      </c>
      <c r="D47" s="35" t="s">
        <v>209</v>
      </c>
      <c r="E47" s="26">
        <v>204</v>
      </c>
      <c r="F47" s="26">
        <v>171</v>
      </c>
      <c r="G47" s="65">
        <v>253</v>
      </c>
      <c r="H47" s="26">
        <v>344</v>
      </c>
      <c r="I47" s="26">
        <v>437</v>
      </c>
      <c r="J47" s="122">
        <v>0.27034883720930231</v>
      </c>
      <c r="K47" s="119">
        <v>1.142156862745098</v>
      </c>
      <c r="L47" s="252" t="s">
        <v>225</v>
      </c>
      <c r="M47" s="247"/>
      <c r="N47" s="2"/>
    </row>
    <row r="48" spans="2:14" x14ac:dyDescent="0.2">
      <c r="B48" s="34" t="s">
        <v>11</v>
      </c>
      <c r="C48" s="35" t="s">
        <v>536</v>
      </c>
      <c r="D48" s="35" t="s">
        <v>211</v>
      </c>
      <c r="E48" s="26">
        <v>1264</v>
      </c>
      <c r="F48" s="26">
        <v>535</v>
      </c>
      <c r="G48" s="65">
        <v>1080</v>
      </c>
      <c r="H48" s="26">
        <v>1191</v>
      </c>
      <c r="I48" s="26">
        <v>1824</v>
      </c>
      <c r="J48" s="122">
        <v>0.53148614609571787</v>
      </c>
      <c r="K48" s="119">
        <v>0.44303797468354428</v>
      </c>
      <c r="L48" s="260"/>
      <c r="M48" s="252" t="s">
        <v>815</v>
      </c>
      <c r="N48" s="2"/>
    </row>
    <row r="49" spans="2:14" x14ac:dyDescent="0.2">
      <c r="B49" s="34" t="s">
        <v>11</v>
      </c>
      <c r="C49" s="35" t="s">
        <v>541</v>
      </c>
      <c r="D49" s="35" t="s">
        <v>213</v>
      </c>
      <c r="E49" s="26">
        <v>1381</v>
      </c>
      <c r="F49" s="26">
        <v>309</v>
      </c>
      <c r="G49" s="65">
        <v>62</v>
      </c>
      <c r="H49" s="26">
        <v>178</v>
      </c>
      <c r="I49" s="26">
        <v>255</v>
      </c>
      <c r="J49" s="122">
        <v>0.43258426966292135</v>
      </c>
      <c r="K49" s="119">
        <v>-0.81535119478638662</v>
      </c>
      <c r="L49" s="252" t="s">
        <v>225</v>
      </c>
      <c r="M49" s="247"/>
      <c r="N49" s="2"/>
    </row>
    <row r="50" spans="2:14" x14ac:dyDescent="0.2">
      <c r="B50" s="34" t="s">
        <v>11</v>
      </c>
      <c r="C50" s="35" t="s">
        <v>542</v>
      </c>
      <c r="D50" s="35" t="s">
        <v>215</v>
      </c>
      <c r="E50" s="26">
        <v>650</v>
      </c>
      <c r="F50" s="26">
        <v>250</v>
      </c>
      <c r="G50" s="65">
        <v>317</v>
      </c>
      <c r="H50" s="26">
        <v>993</v>
      </c>
      <c r="I50" s="26">
        <v>928</v>
      </c>
      <c r="J50" s="122">
        <v>-6.5458207452165157E-2</v>
      </c>
      <c r="K50" s="119">
        <v>0.4276923076923077</v>
      </c>
      <c r="L50" s="252" t="s">
        <v>225</v>
      </c>
      <c r="M50" s="247"/>
      <c r="N50" s="2"/>
    </row>
    <row r="51" spans="2:14" x14ac:dyDescent="0.2">
      <c r="B51" s="34" t="s">
        <v>11</v>
      </c>
      <c r="C51" s="35" t="s">
        <v>543</v>
      </c>
      <c r="D51" s="35" t="s">
        <v>217</v>
      </c>
      <c r="E51" s="26">
        <v>450</v>
      </c>
      <c r="F51" s="26">
        <v>702</v>
      </c>
      <c r="G51" s="65">
        <v>777</v>
      </c>
      <c r="H51" s="26">
        <v>1273</v>
      </c>
      <c r="I51" s="26">
        <v>1154</v>
      </c>
      <c r="J51" s="122">
        <v>-9.3479968578161821E-2</v>
      </c>
      <c r="K51" s="119">
        <v>1.5644444444444445</v>
      </c>
      <c r="L51" s="260"/>
      <c r="M51" s="247"/>
      <c r="N51" s="2"/>
    </row>
    <row r="52" spans="2:14" x14ac:dyDescent="0.2">
      <c r="B52" s="34" t="s">
        <v>11</v>
      </c>
      <c r="C52" s="35" t="s">
        <v>544</v>
      </c>
      <c r="D52" s="35" t="s">
        <v>219</v>
      </c>
      <c r="E52" s="26">
        <v>5882</v>
      </c>
      <c r="F52" s="26">
        <v>1277</v>
      </c>
      <c r="G52" s="65">
        <v>3204</v>
      </c>
      <c r="H52" s="26">
        <v>4437</v>
      </c>
      <c r="I52" s="26">
        <v>5885</v>
      </c>
      <c r="J52" s="122">
        <v>0.32634663060626551</v>
      </c>
      <c r="K52" s="119">
        <v>5.1003060183611021E-4</v>
      </c>
      <c r="L52" s="252" t="s">
        <v>225</v>
      </c>
      <c r="M52" s="252" t="s">
        <v>225</v>
      </c>
      <c r="N52" s="2"/>
    </row>
    <row r="53" spans="2:14" x14ac:dyDescent="0.2">
      <c r="B53" s="34" t="s">
        <v>11</v>
      </c>
      <c r="C53" s="35" t="s">
        <v>545</v>
      </c>
      <c r="D53" s="35" t="s">
        <v>221</v>
      </c>
      <c r="E53" s="26">
        <v>1360</v>
      </c>
      <c r="F53" s="26">
        <v>589</v>
      </c>
      <c r="G53" s="65">
        <v>802</v>
      </c>
      <c r="H53" s="26">
        <v>1566</v>
      </c>
      <c r="I53" s="26">
        <v>1960</v>
      </c>
      <c r="J53" s="122">
        <v>0.25159642401021709</v>
      </c>
      <c r="K53" s="119">
        <v>0.44117647058823528</v>
      </c>
      <c r="L53" s="260"/>
      <c r="M53" s="247"/>
      <c r="N53" s="2"/>
    </row>
    <row r="54" spans="2:14" x14ac:dyDescent="0.2">
      <c r="B54" s="346" t="s">
        <v>224</v>
      </c>
      <c r="C54" s="347"/>
      <c r="D54" s="348"/>
      <c r="E54" s="68">
        <v>96059</v>
      </c>
      <c r="F54" s="68">
        <v>38047</v>
      </c>
      <c r="G54" s="68">
        <v>54798</v>
      </c>
      <c r="H54" s="68">
        <v>66683</v>
      </c>
      <c r="I54" s="69">
        <v>93250</v>
      </c>
      <c r="J54" s="123">
        <v>0.39840739018940358</v>
      </c>
      <c r="K54" s="257">
        <v>-2.9242444747498934E-2</v>
      </c>
      <c r="L54" s="262"/>
      <c r="M54" s="250"/>
      <c r="N54" s="2"/>
    </row>
    <row r="55" spans="2:14" x14ac:dyDescent="0.2">
      <c r="B55" s="34" t="s">
        <v>15</v>
      </c>
      <c r="C55" s="35" t="s">
        <v>16</v>
      </c>
      <c r="D55" s="35" t="s">
        <v>226</v>
      </c>
      <c r="E55" s="26">
        <v>21038</v>
      </c>
      <c r="F55" s="26">
        <v>6537</v>
      </c>
      <c r="G55" s="65" t="s">
        <v>137</v>
      </c>
      <c r="H55" s="26" t="s">
        <v>137</v>
      </c>
      <c r="I55" s="26" t="s">
        <v>137</v>
      </c>
      <c r="J55" s="122" t="s">
        <v>13</v>
      </c>
      <c r="K55" s="119" t="s">
        <v>13</v>
      </c>
      <c r="L55" s="247"/>
      <c r="M55" s="247"/>
      <c r="N55" s="2"/>
    </row>
    <row r="56" spans="2:14" x14ac:dyDescent="0.2">
      <c r="B56" s="34" t="s">
        <v>15</v>
      </c>
      <c r="C56" s="35" t="s">
        <v>276</v>
      </c>
      <c r="D56" s="35" t="s">
        <v>227</v>
      </c>
      <c r="E56" s="26" t="s">
        <v>137</v>
      </c>
      <c r="F56" s="26" t="s">
        <v>137</v>
      </c>
      <c r="G56" s="65" t="s">
        <v>137</v>
      </c>
      <c r="H56" s="26">
        <v>9000</v>
      </c>
      <c r="I56" s="26" t="s">
        <v>137</v>
      </c>
      <c r="J56" s="122" t="s">
        <v>13</v>
      </c>
      <c r="K56" s="119" t="s">
        <v>13</v>
      </c>
      <c r="L56" s="247"/>
      <c r="M56" s="247"/>
      <c r="N56" s="2"/>
    </row>
    <row r="57" spans="2:14" x14ac:dyDescent="0.2">
      <c r="B57" s="34" t="s">
        <v>15</v>
      </c>
      <c r="C57" s="35" t="s">
        <v>276</v>
      </c>
      <c r="D57" s="35" t="s">
        <v>228</v>
      </c>
      <c r="E57" s="26">
        <v>57700</v>
      </c>
      <c r="F57" s="26">
        <v>24960</v>
      </c>
      <c r="G57" s="65">
        <v>41103</v>
      </c>
      <c r="H57" s="26">
        <v>57882</v>
      </c>
      <c r="I57" s="26">
        <v>60109</v>
      </c>
      <c r="J57" s="122">
        <v>3.8474828098545313E-2</v>
      </c>
      <c r="K57" s="119">
        <v>4.1750433275563256E-2</v>
      </c>
      <c r="L57" s="247"/>
      <c r="M57" s="247"/>
      <c r="N57" s="2"/>
    </row>
    <row r="58" spans="2:14" x14ac:dyDescent="0.2">
      <c r="B58" s="34" t="s">
        <v>15</v>
      </c>
      <c r="C58" s="35" t="s">
        <v>17</v>
      </c>
      <c r="D58" s="35" t="s">
        <v>229</v>
      </c>
      <c r="E58" s="26">
        <v>806</v>
      </c>
      <c r="F58" s="26">
        <v>79</v>
      </c>
      <c r="G58" s="65">
        <v>120</v>
      </c>
      <c r="H58" s="26">
        <v>398</v>
      </c>
      <c r="I58" s="26">
        <v>454</v>
      </c>
      <c r="J58" s="122">
        <v>0.1407035175879397</v>
      </c>
      <c r="K58" s="119">
        <v>-0.43672456575682383</v>
      </c>
      <c r="L58" s="247"/>
      <c r="M58" s="252" t="s">
        <v>225</v>
      </c>
      <c r="N58" s="2"/>
    </row>
    <row r="59" spans="2:14" x14ac:dyDescent="0.2">
      <c r="B59" s="34" t="s">
        <v>15</v>
      </c>
      <c r="C59" s="35" t="s">
        <v>18</v>
      </c>
      <c r="D59" s="35" t="s">
        <v>230</v>
      </c>
      <c r="E59" s="26" t="s">
        <v>137</v>
      </c>
      <c r="F59" s="26">
        <v>1041</v>
      </c>
      <c r="G59" s="65">
        <v>1687</v>
      </c>
      <c r="H59" s="26">
        <v>3627</v>
      </c>
      <c r="I59" s="26">
        <v>5180</v>
      </c>
      <c r="J59" s="122">
        <v>0.42817755720981526</v>
      </c>
      <c r="K59" s="119" t="s">
        <v>13</v>
      </c>
      <c r="L59" s="247"/>
      <c r="M59" s="252" t="s">
        <v>225</v>
      </c>
      <c r="N59" s="2"/>
    </row>
    <row r="60" spans="2:14" x14ac:dyDescent="0.2">
      <c r="B60" s="34" t="s">
        <v>15</v>
      </c>
      <c r="C60" s="35" t="s">
        <v>18</v>
      </c>
      <c r="D60" s="35" t="s">
        <v>231</v>
      </c>
      <c r="E60" s="26">
        <v>2684</v>
      </c>
      <c r="F60" s="26">
        <v>333</v>
      </c>
      <c r="G60" s="65">
        <v>557</v>
      </c>
      <c r="H60" s="26">
        <v>2466</v>
      </c>
      <c r="I60" s="26">
        <v>1632</v>
      </c>
      <c r="J60" s="122">
        <v>-0.33819951338199511</v>
      </c>
      <c r="K60" s="119">
        <v>-0.39195230998509689</v>
      </c>
      <c r="L60" s="247"/>
      <c r="M60" s="247"/>
      <c r="N60" s="2"/>
    </row>
    <row r="61" spans="2:14" x14ac:dyDescent="0.2">
      <c r="B61" s="34" t="s">
        <v>15</v>
      </c>
      <c r="C61" s="35" t="s">
        <v>18</v>
      </c>
      <c r="D61" s="35" t="s">
        <v>232</v>
      </c>
      <c r="E61" s="26">
        <v>4404</v>
      </c>
      <c r="F61" s="26">
        <v>565</v>
      </c>
      <c r="G61" s="65">
        <v>3024</v>
      </c>
      <c r="H61" s="26">
        <v>5420</v>
      </c>
      <c r="I61" s="26">
        <v>4819</v>
      </c>
      <c r="J61" s="122">
        <v>-0.11088560885608856</v>
      </c>
      <c r="K61" s="119">
        <v>9.4232515894641239E-2</v>
      </c>
      <c r="L61" s="247"/>
      <c r="M61" s="247"/>
      <c r="N61" s="2"/>
    </row>
    <row r="62" spans="2:14" x14ac:dyDescent="0.2">
      <c r="B62" s="34" t="s">
        <v>15</v>
      </c>
      <c r="C62" s="35" t="s">
        <v>19</v>
      </c>
      <c r="D62" s="35" t="s">
        <v>233</v>
      </c>
      <c r="E62" s="26">
        <v>3471</v>
      </c>
      <c r="F62" s="26">
        <v>2201</v>
      </c>
      <c r="G62" s="65">
        <v>2453</v>
      </c>
      <c r="H62" s="26">
        <v>3274</v>
      </c>
      <c r="I62" s="26">
        <v>3547</v>
      </c>
      <c r="J62" s="122">
        <v>8.3384239462431273E-2</v>
      </c>
      <c r="K62" s="119">
        <v>2.1895707288965716E-2</v>
      </c>
      <c r="L62" s="247"/>
      <c r="M62" s="247"/>
      <c r="N62" s="2"/>
    </row>
    <row r="63" spans="2:14" x14ac:dyDescent="0.2">
      <c r="B63" s="34" t="s">
        <v>15</v>
      </c>
      <c r="C63" s="35" t="s">
        <v>277</v>
      </c>
      <c r="D63" s="35" t="s">
        <v>234</v>
      </c>
      <c r="E63" s="26">
        <v>9855</v>
      </c>
      <c r="F63" s="26">
        <v>6398</v>
      </c>
      <c r="G63" s="65">
        <v>5719</v>
      </c>
      <c r="H63" s="26">
        <v>4885</v>
      </c>
      <c r="I63" s="26">
        <v>3792</v>
      </c>
      <c r="J63" s="122">
        <v>-0.22374616171954964</v>
      </c>
      <c r="K63" s="119">
        <v>-0.61522070015220698</v>
      </c>
      <c r="L63" s="247"/>
      <c r="M63" s="252" t="s">
        <v>225</v>
      </c>
      <c r="N63" s="2"/>
    </row>
    <row r="64" spans="2:14" x14ac:dyDescent="0.2">
      <c r="B64" s="34" t="s">
        <v>15</v>
      </c>
      <c r="C64" s="35" t="s">
        <v>278</v>
      </c>
      <c r="D64" s="35" t="s">
        <v>235</v>
      </c>
      <c r="E64" s="26">
        <v>5284</v>
      </c>
      <c r="F64" s="26">
        <v>1483</v>
      </c>
      <c r="G64" s="65">
        <v>1387</v>
      </c>
      <c r="H64" s="26">
        <v>4768</v>
      </c>
      <c r="I64" s="26">
        <v>5269</v>
      </c>
      <c r="J64" s="122">
        <v>0.1050755033557047</v>
      </c>
      <c r="K64" s="119">
        <v>-2.838758516275549E-3</v>
      </c>
      <c r="L64" s="247"/>
      <c r="M64" s="247"/>
      <c r="N64" s="2"/>
    </row>
    <row r="65" spans="2:14" x14ac:dyDescent="0.2">
      <c r="B65" s="34" t="s">
        <v>15</v>
      </c>
      <c r="C65" s="35" t="s">
        <v>279</v>
      </c>
      <c r="D65" s="35" t="s">
        <v>236</v>
      </c>
      <c r="E65" s="26">
        <v>12911</v>
      </c>
      <c r="F65" s="26">
        <v>3378</v>
      </c>
      <c r="G65" s="65">
        <v>5383</v>
      </c>
      <c r="H65" s="26">
        <v>9271</v>
      </c>
      <c r="I65" s="26">
        <v>13269</v>
      </c>
      <c r="J65" s="122">
        <v>0.43123719124150578</v>
      </c>
      <c r="K65" s="119">
        <v>2.7728293703043916E-2</v>
      </c>
      <c r="L65" s="247"/>
      <c r="M65" s="247"/>
      <c r="N65" s="2"/>
    </row>
    <row r="66" spans="2:14" x14ac:dyDescent="0.2">
      <c r="B66" s="34" t="s">
        <v>15</v>
      </c>
      <c r="C66" s="35" t="s">
        <v>280</v>
      </c>
      <c r="D66" s="35" t="s">
        <v>237</v>
      </c>
      <c r="E66" s="26" t="s">
        <v>137</v>
      </c>
      <c r="F66" s="26" t="s">
        <v>137</v>
      </c>
      <c r="G66" s="65" t="s">
        <v>137</v>
      </c>
      <c r="H66" s="26" t="s">
        <v>137</v>
      </c>
      <c r="I66" s="26" t="s">
        <v>137</v>
      </c>
      <c r="J66" s="122" t="s">
        <v>13</v>
      </c>
      <c r="K66" s="119" t="s">
        <v>13</v>
      </c>
      <c r="L66" s="247"/>
      <c r="M66" s="247"/>
      <c r="N66" s="2"/>
    </row>
    <row r="67" spans="2:14" x14ac:dyDescent="0.2">
      <c r="B67" s="34" t="s">
        <v>15</v>
      </c>
      <c r="C67" s="35" t="s">
        <v>281</v>
      </c>
      <c r="D67" s="35" t="s">
        <v>238</v>
      </c>
      <c r="E67" s="26" t="s">
        <v>137</v>
      </c>
      <c r="F67" s="26" t="s">
        <v>137</v>
      </c>
      <c r="G67" s="65" t="s">
        <v>137</v>
      </c>
      <c r="H67" s="26" t="s">
        <v>137</v>
      </c>
      <c r="I67" s="26" t="s">
        <v>137</v>
      </c>
      <c r="J67" s="122" t="s">
        <v>13</v>
      </c>
      <c r="K67" s="119" t="s">
        <v>13</v>
      </c>
      <c r="L67" s="247"/>
      <c r="M67" s="247"/>
      <c r="N67" s="2"/>
    </row>
    <row r="68" spans="2:14" x14ac:dyDescent="0.2">
      <c r="B68" s="34" t="s">
        <v>15</v>
      </c>
      <c r="C68" s="35" t="s">
        <v>282</v>
      </c>
      <c r="D68" s="35" t="s">
        <v>239</v>
      </c>
      <c r="E68" s="26">
        <v>930</v>
      </c>
      <c r="F68" s="26" t="s">
        <v>136</v>
      </c>
      <c r="G68" s="65" t="s">
        <v>136</v>
      </c>
      <c r="H68" s="26">
        <v>640</v>
      </c>
      <c r="I68" s="26">
        <v>1565</v>
      </c>
      <c r="J68" s="122">
        <v>1.4453125</v>
      </c>
      <c r="K68" s="119">
        <v>0.68279569892473113</v>
      </c>
      <c r="L68" s="247"/>
      <c r="M68" s="252" t="s">
        <v>225</v>
      </c>
      <c r="N68" s="2"/>
    </row>
    <row r="69" spans="2:14" x14ac:dyDescent="0.2">
      <c r="B69" s="34" t="s">
        <v>15</v>
      </c>
      <c r="C69" s="35" t="s">
        <v>20</v>
      </c>
      <c r="D69" s="35" t="s">
        <v>240</v>
      </c>
      <c r="E69" s="26" t="s">
        <v>137</v>
      </c>
      <c r="F69" s="26" t="s">
        <v>137</v>
      </c>
      <c r="G69" s="65" t="s">
        <v>137</v>
      </c>
      <c r="H69" s="26" t="s">
        <v>137</v>
      </c>
      <c r="I69" s="26" t="s">
        <v>137</v>
      </c>
      <c r="J69" s="122" t="s">
        <v>13</v>
      </c>
      <c r="K69" s="119" t="s">
        <v>13</v>
      </c>
      <c r="L69" s="247"/>
      <c r="M69" s="247"/>
      <c r="N69" s="2"/>
    </row>
    <row r="70" spans="2:14" x14ac:dyDescent="0.2">
      <c r="B70" s="34" t="s">
        <v>15</v>
      </c>
      <c r="C70" s="35" t="s">
        <v>20</v>
      </c>
      <c r="D70" s="35" t="s">
        <v>241</v>
      </c>
      <c r="E70" s="26">
        <v>28532</v>
      </c>
      <c r="F70" s="26">
        <v>12446</v>
      </c>
      <c r="G70" s="65">
        <v>11297</v>
      </c>
      <c r="H70" s="26">
        <v>30116</v>
      </c>
      <c r="I70" s="26">
        <v>56104</v>
      </c>
      <c r="J70" s="122">
        <v>0.86293000398459285</v>
      </c>
      <c r="K70" s="119">
        <v>0.96635356792373472</v>
      </c>
      <c r="L70" s="247"/>
      <c r="M70" s="252" t="s">
        <v>225</v>
      </c>
      <c r="N70" s="2"/>
    </row>
    <row r="71" spans="2:14" x14ac:dyDescent="0.2">
      <c r="B71" s="34" t="s">
        <v>15</v>
      </c>
      <c r="C71" s="35" t="s">
        <v>20</v>
      </c>
      <c r="D71" s="35" t="s">
        <v>242</v>
      </c>
      <c r="E71" s="26">
        <v>1263</v>
      </c>
      <c r="F71" s="26">
        <v>308</v>
      </c>
      <c r="G71" s="65">
        <v>1136</v>
      </c>
      <c r="H71" s="26">
        <v>3637</v>
      </c>
      <c r="I71" s="26">
        <v>2733</v>
      </c>
      <c r="J71" s="122">
        <v>-0.2485565026120429</v>
      </c>
      <c r="K71" s="119">
        <v>1.1638954869358671</v>
      </c>
      <c r="L71" s="247"/>
      <c r="M71" s="247"/>
      <c r="N71" s="2"/>
    </row>
    <row r="72" spans="2:14" x14ac:dyDescent="0.2">
      <c r="B72" s="34" t="s">
        <v>15</v>
      </c>
      <c r="C72" s="35" t="s">
        <v>283</v>
      </c>
      <c r="D72" s="35" t="s">
        <v>243</v>
      </c>
      <c r="E72" s="26" t="s">
        <v>137</v>
      </c>
      <c r="F72" s="26" t="s">
        <v>137</v>
      </c>
      <c r="G72" s="65" t="s">
        <v>137</v>
      </c>
      <c r="H72" s="26" t="s">
        <v>137</v>
      </c>
      <c r="I72" s="26" t="s">
        <v>137</v>
      </c>
      <c r="J72" s="122" t="s">
        <v>13</v>
      </c>
      <c r="K72" s="119" t="s">
        <v>13</v>
      </c>
      <c r="L72" s="247"/>
      <c r="M72" s="247"/>
      <c r="N72" s="2"/>
    </row>
    <row r="73" spans="2:14" x14ac:dyDescent="0.2">
      <c r="B73" s="34" t="s">
        <v>15</v>
      </c>
      <c r="C73" s="35" t="s">
        <v>284</v>
      </c>
      <c r="D73" s="35" t="s">
        <v>244</v>
      </c>
      <c r="E73" s="26">
        <v>689</v>
      </c>
      <c r="F73" s="26">
        <v>156</v>
      </c>
      <c r="G73" s="65">
        <v>211</v>
      </c>
      <c r="H73" s="26">
        <v>676</v>
      </c>
      <c r="I73" s="26">
        <v>396</v>
      </c>
      <c r="J73" s="122">
        <v>-0.41420118343195267</v>
      </c>
      <c r="K73" s="119">
        <v>-0.42525399129172714</v>
      </c>
      <c r="L73" s="247"/>
      <c r="M73" s="247"/>
      <c r="N73" s="2"/>
    </row>
    <row r="74" spans="2:14" x14ac:dyDescent="0.2">
      <c r="B74" s="34" t="s">
        <v>15</v>
      </c>
      <c r="C74" s="35" t="s">
        <v>284</v>
      </c>
      <c r="D74" s="35" t="s">
        <v>245</v>
      </c>
      <c r="E74" s="26">
        <v>911</v>
      </c>
      <c r="F74" s="26">
        <v>272</v>
      </c>
      <c r="G74" s="65">
        <v>490</v>
      </c>
      <c r="H74" s="26">
        <v>1266</v>
      </c>
      <c r="I74" s="26">
        <v>1762</v>
      </c>
      <c r="J74" s="122">
        <v>0.39178515007898895</v>
      </c>
      <c r="K74" s="119">
        <v>0.93413830954994514</v>
      </c>
      <c r="L74" s="247"/>
      <c r="M74" s="247"/>
      <c r="N74" s="2"/>
    </row>
    <row r="75" spans="2:14" x14ac:dyDescent="0.2">
      <c r="B75" s="34" t="s">
        <v>15</v>
      </c>
      <c r="C75" s="35" t="s">
        <v>21</v>
      </c>
      <c r="D75" s="35" t="s">
        <v>246</v>
      </c>
      <c r="E75" s="26">
        <v>3781</v>
      </c>
      <c r="F75" s="26">
        <v>522</v>
      </c>
      <c r="G75" s="65">
        <v>1851</v>
      </c>
      <c r="H75" s="26">
        <v>4143</v>
      </c>
      <c r="I75" s="26">
        <v>4016</v>
      </c>
      <c r="J75" s="122">
        <v>-3.0654115375331886E-2</v>
      </c>
      <c r="K75" s="119">
        <v>6.2152869611213968E-2</v>
      </c>
      <c r="L75" s="247"/>
      <c r="M75" s="247"/>
      <c r="N75" s="2"/>
    </row>
    <row r="76" spans="2:14" x14ac:dyDescent="0.2">
      <c r="B76" s="34" t="s">
        <v>15</v>
      </c>
      <c r="C76" s="35" t="s">
        <v>21</v>
      </c>
      <c r="D76" s="35" t="s">
        <v>247</v>
      </c>
      <c r="E76" s="26">
        <v>904</v>
      </c>
      <c r="F76" s="26" t="s">
        <v>136</v>
      </c>
      <c r="G76" s="65" t="s">
        <v>136</v>
      </c>
      <c r="H76" s="26" t="s">
        <v>136</v>
      </c>
      <c r="I76" s="26" t="s">
        <v>136</v>
      </c>
      <c r="J76" s="122" t="s">
        <v>13</v>
      </c>
      <c r="K76" s="119" t="s">
        <v>13</v>
      </c>
      <c r="L76" s="247"/>
      <c r="M76" s="247"/>
      <c r="N76" s="2"/>
    </row>
    <row r="77" spans="2:14" x14ac:dyDescent="0.2">
      <c r="B77" s="34" t="s">
        <v>15</v>
      </c>
      <c r="C77" s="35" t="s">
        <v>285</v>
      </c>
      <c r="D77" s="35" t="s">
        <v>248</v>
      </c>
      <c r="E77" s="26" t="s">
        <v>137</v>
      </c>
      <c r="F77" s="26" t="s">
        <v>137</v>
      </c>
      <c r="G77" s="65" t="s">
        <v>137</v>
      </c>
      <c r="H77" s="26" t="s">
        <v>137</v>
      </c>
      <c r="I77" s="26" t="s">
        <v>137</v>
      </c>
      <c r="J77" s="122" t="s">
        <v>13</v>
      </c>
      <c r="K77" s="119" t="s">
        <v>13</v>
      </c>
      <c r="L77" s="247"/>
      <c r="M77" s="247"/>
      <c r="N77" s="2"/>
    </row>
    <row r="78" spans="2:14" x14ac:dyDescent="0.2">
      <c r="B78" s="34" t="s">
        <v>15</v>
      </c>
      <c r="C78" s="35" t="s">
        <v>286</v>
      </c>
      <c r="D78" s="35" t="s">
        <v>249</v>
      </c>
      <c r="E78" s="26">
        <v>11985</v>
      </c>
      <c r="F78" s="26">
        <v>5037</v>
      </c>
      <c r="G78" s="65">
        <v>10161</v>
      </c>
      <c r="H78" s="26">
        <v>13984</v>
      </c>
      <c r="I78" s="26">
        <v>13133</v>
      </c>
      <c r="J78" s="122">
        <v>-6.0855263157894739E-2</v>
      </c>
      <c r="K78" s="119">
        <v>9.578639966624948E-2</v>
      </c>
      <c r="L78" s="247"/>
      <c r="M78" s="252" t="s">
        <v>225</v>
      </c>
      <c r="N78" s="2"/>
    </row>
    <row r="79" spans="2:14" x14ac:dyDescent="0.2">
      <c r="B79" s="34" t="s">
        <v>15</v>
      </c>
      <c r="C79" s="35" t="s">
        <v>287</v>
      </c>
      <c r="D79" s="35" t="s">
        <v>250</v>
      </c>
      <c r="E79" s="26">
        <v>50298</v>
      </c>
      <c r="F79" s="26">
        <v>22161</v>
      </c>
      <c r="G79" s="65">
        <v>37877</v>
      </c>
      <c r="H79" s="26">
        <v>50341</v>
      </c>
      <c r="I79" s="26">
        <v>54724</v>
      </c>
      <c r="J79" s="122">
        <v>8.7066208458314295E-2</v>
      </c>
      <c r="K79" s="119">
        <v>8.7995546542606065E-2</v>
      </c>
      <c r="L79" s="247"/>
      <c r="M79" s="247"/>
      <c r="N79" s="2"/>
    </row>
    <row r="80" spans="2:14" x14ac:dyDescent="0.2">
      <c r="B80" s="34" t="s">
        <v>15</v>
      </c>
      <c r="C80" s="35" t="s">
        <v>288</v>
      </c>
      <c r="D80" s="35" t="s">
        <v>251</v>
      </c>
      <c r="E80" s="26" t="s">
        <v>137</v>
      </c>
      <c r="F80" s="26" t="s">
        <v>137</v>
      </c>
      <c r="G80" s="65" t="s">
        <v>137</v>
      </c>
      <c r="H80" s="26" t="s">
        <v>137</v>
      </c>
      <c r="I80" s="26">
        <v>1090</v>
      </c>
      <c r="J80" s="122" t="s">
        <v>13</v>
      </c>
      <c r="K80" s="119" t="s">
        <v>13</v>
      </c>
      <c r="L80" s="247"/>
      <c r="M80" s="247"/>
      <c r="N80" s="2"/>
    </row>
    <row r="81" spans="2:14" x14ac:dyDescent="0.2">
      <c r="B81" s="34" t="s">
        <v>15</v>
      </c>
      <c r="C81" s="35" t="s">
        <v>289</v>
      </c>
      <c r="D81" s="35" t="s">
        <v>252</v>
      </c>
      <c r="E81" s="26">
        <v>1837</v>
      </c>
      <c r="F81" s="26">
        <v>823</v>
      </c>
      <c r="G81" s="65">
        <v>1392</v>
      </c>
      <c r="H81" s="26">
        <v>1548</v>
      </c>
      <c r="I81" s="26">
        <v>1922</v>
      </c>
      <c r="J81" s="122">
        <v>0.24160206718346253</v>
      </c>
      <c r="K81" s="119">
        <v>4.6271094175285792E-2</v>
      </c>
      <c r="L81" s="247"/>
      <c r="M81" s="247"/>
      <c r="N81" s="2"/>
    </row>
    <row r="82" spans="2:14" x14ac:dyDescent="0.2">
      <c r="B82" s="34" t="s">
        <v>15</v>
      </c>
      <c r="C82" s="35" t="s">
        <v>290</v>
      </c>
      <c r="D82" s="35" t="s">
        <v>253</v>
      </c>
      <c r="E82" s="26">
        <v>37015</v>
      </c>
      <c r="F82" s="26">
        <v>10104</v>
      </c>
      <c r="G82" s="65">
        <v>17482</v>
      </c>
      <c r="H82" s="26">
        <v>25388</v>
      </c>
      <c r="I82" s="26">
        <v>29733</v>
      </c>
      <c r="J82" s="122">
        <v>0.17114384748700173</v>
      </c>
      <c r="K82" s="119">
        <v>-0.19673105497771173</v>
      </c>
      <c r="L82" s="252" t="s">
        <v>225</v>
      </c>
      <c r="M82" s="247"/>
      <c r="N82" s="2"/>
    </row>
    <row r="83" spans="2:14" x14ac:dyDescent="0.2">
      <c r="B83" s="34" t="s">
        <v>15</v>
      </c>
      <c r="C83" s="35" t="s">
        <v>291</v>
      </c>
      <c r="D83" s="35" t="s">
        <v>254</v>
      </c>
      <c r="E83" s="26">
        <v>305</v>
      </c>
      <c r="F83" s="26" t="s">
        <v>136</v>
      </c>
      <c r="G83" s="65" t="s">
        <v>136</v>
      </c>
      <c r="H83" s="26" t="s">
        <v>136</v>
      </c>
      <c r="I83" s="26" t="s">
        <v>136</v>
      </c>
      <c r="J83" s="122" t="s">
        <v>13</v>
      </c>
      <c r="K83" s="119" t="s">
        <v>13</v>
      </c>
      <c r="L83" s="247"/>
      <c r="M83" s="247"/>
      <c r="N83" s="2"/>
    </row>
    <row r="84" spans="2:14" x14ac:dyDescent="0.2">
      <c r="B84" s="34" t="s">
        <v>15</v>
      </c>
      <c r="C84" s="35" t="s">
        <v>292</v>
      </c>
      <c r="D84" s="35" t="s">
        <v>255</v>
      </c>
      <c r="E84" s="26">
        <v>76</v>
      </c>
      <c r="F84" s="26">
        <v>0</v>
      </c>
      <c r="G84" s="65">
        <v>155</v>
      </c>
      <c r="H84" s="26">
        <v>31</v>
      </c>
      <c r="I84" s="26">
        <v>108</v>
      </c>
      <c r="J84" s="122">
        <v>2.4838709677419355</v>
      </c>
      <c r="K84" s="119">
        <v>0.42105263157894735</v>
      </c>
      <c r="L84" s="247"/>
      <c r="M84" s="247"/>
      <c r="N84" s="2"/>
    </row>
    <row r="85" spans="2:14" x14ac:dyDescent="0.2">
      <c r="B85" s="34" t="s">
        <v>15</v>
      </c>
      <c r="C85" s="35" t="s">
        <v>293</v>
      </c>
      <c r="D85" s="35" t="s">
        <v>256</v>
      </c>
      <c r="E85" s="26">
        <v>2970</v>
      </c>
      <c r="F85" s="26">
        <v>1569</v>
      </c>
      <c r="G85" s="65">
        <v>1499</v>
      </c>
      <c r="H85" s="26">
        <v>2212</v>
      </c>
      <c r="I85" s="26">
        <v>2944</v>
      </c>
      <c r="J85" s="122">
        <v>0.3309222423146474</v>
      </c>
      <c r="K85" s="119">
        <v>-8.7542087542087539E-3</v>
      </c>
      <c r="L85" s="247"/>
      <c r="M85" s="247"/>
      <c r="N85" s="2"/>
    </row>
    <row r="86" spans="2:14" x14ac:dyDescent="0.2">
      <c r="B86" s="34" t="s">
        <v>15</v>
      </c>
      <c r="C86" s="35" t="s">
        <v>293</v>
      </c>
      <c r="D86" s="35" t="s">
        <v>257</v>
      </c>
      <c r="E86" s="26" t="s">
        <v>136</v>
      </c>
      <c r="F86" s="26" t="s">
        <v>136</v>
      </c>
      <c r="G86" s="65" t="s">
        <v>136</v>
      </c>
      <c r="H86" s="26">
        <v>2849</v>
      </c>
      <c r="I86" s="26">
        <v>4126</v>
      </c>
      <c r="J86" s="122">
        <v>0.4482274482274482</v>
      </c>
      <c r="K86" s="119" t="s">
        <v>13</v>
      </c>
      <c r="L86" s="247"/>
      <c r="M86" s="252" t="s">
        <v>225</v>
      </c>
      <c r="N86" s="2"/>
    </row>
    <row r="87" spans="2:14" x14ac:dyDescent="0.2">
      <c r="B87" s="34" t="s">
        <v>15</v>
      </c>
      <c r="C87" s="35" t="s">
        <v>293</v>
      </c>
      <c r="D87" s="35" t="s">
        <v>258</v>
      </c>
      <c r="E87" s="26">
        <v>8891</v>
      </c>
      <c r="F87" s="26">
        <v>2279</v>
      </c>
      <c r="G87" s="65">
        <v>3494</v>
      </c>
      <c r="H87" s="26">
        <v>3984</v>
      </c>
      <c r="I87" s="26">
        <v>2635</v>
      </c>
      <c r="J87" s="122">
        <v>-0.33860441767068272</v>
      </c>
      <c r="K87" s="119">
        <v>-0.70363288718929251</v>
      </c>
      <c r="L87" s="247"/>
      <c r="M87" s="252" t="s">
        <v>225</v>
      </c>
      <c r="N87" s="2"/>
    </row>
    <row r="88" spans="2:14" x14ac:dyDescent="0.2">
      <c r="B88" s="34" t="s">
        <v>15</v>
      </c>
      <c r="C88" s="35" t="s">
        <v>293</v>
      </c>
      <c r="D88" s="35" t="s">
        <v>259</v>
      </c>
      <c r="E88" s="26">
        <v>4886</v>
      </c>
      <c r="F88" s="26">
        <v>3077</v>
      </c>
      <c r="G88" s="65">
        <v>2570</v>
      </c>
      <c r="H88" s="26">
        <v>5229</v>
      </c>
      <c r="I88" s="26">
        <v>6542</v>
      </c>
      <c r="J88" s="122">
        <v>0.25109963664180529</v>
      </c>
      <c r="K88" s="119">
        <v>0.33892754809660253</v>
      </c>
      <c r="L88" s="247"/>
      <c r="M88" s="247"/>
      <c r="N88" s="2"/>
    </row>
    <row r="89" spans="2:14" x14ac:dyDescent="0.2">
      <c r="B89" s="34" t="s">
        <v>15</v>
      </c>
      <c r="C89" s="35" t="s">
        <v>294</v>
      </c>
      <c r="D89" s="35" t="s">
        <v>260</v>
      </c>
      <c r="E89" s="26">
        <v>2227</v>
      </c>
      <c r="F89" s="26">
        <v>389</v>
      </c>
      <c r="G89" s="65">
        <v>326</v>
      </c>
      <c r="H89" s="26" t="s">
        <v>136</v>
      </c>
      <c r="I89" s="26" t="s">
        <v>136</v>
      </c>
      <c r="J89" s="122" t="s">
        <v>13</v>
      </c>
      <c r="K89" s="119" t="s">
        <v>13</v>
      </c>
      <c r="L89" s="247"/>
      <c r="M89" s="247"/>
      <c r="N89" s="2"/>
    </row>
    <row r="90" spans="2:14" x14ac:dyDescent="0.2">
      <c r="B90" s="34" t="s">
        <v>15</v>
      </c>
      <c r="C90" s="35" t="s">
        <v>295</v>
      </c>
      <c r="D90" s="35" t="s">
        <v>261</v>
      </c>
      <c r="E90" s="26">
        <v>20210</v>
      </c>
      <c r="F90" s="26">
        <v>10075</v>
      </c>
      <c r="G90" s="65">
        <v>13408</v>
      </c>
      <c r="H90" s="26">
        <v>19975</v>
      </c>
      <c r="I90" s="26">
        <v>21930</v>
      </c>
      <c r="J90" s="122">
        <v>9.7872340425531917E-2</v>
      </c>
      <c r="K90" s="119">
        <v>8.5106382978723402E-2</v>
      </c>
      <c r="L90" s="247"/>
      <c r="M90" s="247"/>
      <c r="N90" s="2"/>
    </row>
    <row r="91" spans="2:14" x14ac:dyDescent="0.2">
      <c r="B91" s="34" t="s">
        <v>15</v>
      </c>
      <c r="C91" s="35" t="s">
        <v>295</v>
      </c>
      <c r="D91" s="35" t="s">
        <v>262</v>
      </c>
      <c r="E91" s="26">
        <v>1084</v>
      </c>
      <c r="F91" s="26">
        <v>315</v>
      </c>
      <c r="G91" s="65">
        <v>569</v>
      </c>
      <c r="H91" s="26">
        <v>1023</v>
      </c>
      <c r="I91" s="26">
        <v>596</v>
      </c>
      <c r="J91" s="122">
        <v>-0.41739980449657871</v>
      </c>
      <c r="K91" s="119">
        <v>-0.45018450184501846</v>
      </c>
      <c r="L91" s="247"/>
      <c r="M91" s="247"/>
      <c r="N91" s="2"/>
    </row>
    <row r="92" spans="2:14" x14ac:dyDescent="0.2">
      <c r="B92" s="34" t="s">
        <v>15</v>
      </c>
      <c r="C92" s="35" t="s">
        <v>296</v>
      </c>
      <c r="D92" s="35" t="s">
        <v>263</v>
      </c>
      <c r="E92" s="26">
        <v>676</v>
      </c>
      <c r="F92" s="26" t="s">
        <v>136</v>
      </c>
      <c r="G92" s="65">
        <v>313</v>
      </c>
      <c r="H92" s="26">
        <v>126</v>
      </c>
      <c r="I92" s="26">
        <v>403</v>
      </c>
      <c r="J92" s="122">
        <v>2.1984126984126986</v>
      </c>
      <c r="K92" s="119">
        <v>-0.40384615384615385</v>
      </c>
      <c r="L92" s="247"/>
      <c r="M92" s="247"/>
      <c r="N92" s="2"/>
    </row>
    <row r="93" spans="2:14" x14ac:dyDescent="0.2">
      <c r="B93" s="34" t="s">
        <v>15</v>
      </c>
      <c r="C93" s="35" t="s">
        <v>22</v>
      </c>
      <c r="D93" s="35" t="s">
        <v>264</v>
      </c>
      <c r="E93" s="26">
        <v>1688</v>
      </c>
      <c r="F93" s="26">
        <v>186</v>
      </c>
      <c r="G93" s="65">
        <v>315</v>
      </c>
      <c r="H93" s="26">
        <v>881</v>
      </c>
      <c r="I93" s="26">
        <v>947</v>
      </c>
      <c r="J93" s="122">
        <v>7.4914869466515321E-2</v>
      </c>
      <c r="K93" s="119">
        <v>-0.43898104265402843</v>
      </c>
      <c r="L93" s="247"/>
      <c r="M93" s="247"/>
      <c r="N93" s="2"/>
    </row>
    <row r="94" spans="2:14" x14ac:dyDescent="0.2">
      <c r="B94" s="34" t="s">
        <v>15</v>
      </c>
      <c r="C94" s="35" t="s">
        <v>22</v>
      </c>
      <c r="D94" s="35" t="s">
        <v>265</v>
      </c>
      <c r="E94" s="26">
        <v>15791</v>
      </c>
      <c r="F94" s="26">
        <v>4831</v>
      </c>
      <c r="G94" s="65">
        <v>7835</v>
      </c>
      <c r="H94" s="26">
        <v>9308</v>
      </c>
      <c r="I94" s="26">
        <v>16758</v>
      </c>
      <c r="J94" s="122">
        <v>0.80038676407391496</v>
      </c>
      <c r="K94" s="119">
        <v>6.1237413716674058E-2</v>
      </c>
      <c r="L94" s="247"/>
      <c r="M94" s="252" t="s">
        <v>225</v>
      </c>
      <c r="N94" s="2"/>
    </row>
    <row r="95" spans="2:14" x14ac:dyDescent="0.2">
      <c r="B95" s="34" t="s">
        <v>15</v>
      </c>
      <c r="C95" s="35" t="s">
        <v>22</v>
      </c>
      <c r="D95" s="35" t="s">
        <v>266</v>
      </c>
      <c r="E95" s="26">
        <v>17907</v>
      </c>
      <c r="F95" s="26">
        <v>6062</v>
      </c>
      <c r="G95" s="65">
        <v>12303</v>
      </c>
      <c r="H95" s="26">
        <v>13658</v>
      </c>
      <c r="I95" s="26">
        <v>15885</v>
      </c>
      <c r="J95" s="122">
        <v>0.1630546200029287</v>
      </c>
      <c r="K95" s="119">
        <v>-0.11291673647177082</v>
      </c>
      <c r="L95" s="247"/>
      <c r="M95" s="252" t="s">
        <v>225</v>
      </c>
      <c r="N95" s="2"/>
    </row>
    <row r="96" spans="2:14" x14ac:dyDescent="0.2">
      <c r="B96" s="34" t="s">
        <v>15</v>
      </c>
      <c r="C96" s="35" t="s">
        <v>22</v>
      </c>
      <c r="D96" s="35" t="s">
        <v>267</v>
      </c>
      <c r="E96" s="26">
        <v>4460</v>
      </c>
      <c r="F96" s="26">
        <v>2198</v>
      </c>
      <c r="G96" s="65">
        <v>2238</v>
      </c>
      <c r="H96" s="26">
        <v>2945</v>
      </c>
      <c r="I96" s="26">
        <v>3184</v>
      </c>
      <c r="J96" s="122">
        <v>8.1154499151103565E-2</v>
      </c>
      <c r="K96" s="119">
        <v>-0.28609865470852019</v>
      </c>
      <c r="L96" s="247"/>
      <c r="M96" s="247"/>
      <c r="N96" s="2"/>
    </row>
    <row r="97" spans="2:15" x14ac:dyDescent="0.2">
      <c r="B97" s="34" t="s">
        <v>15</v>
      </c>
      <c r="C97" s="35" t="s">
        <v>297</v>
      </c>
      <c r="D97" s="35" t="s">
        <v>268</v>
      </c>
      <c r="E97" s="26">
        <v>2760</v>
      </c>
      <c r="F97" s="26">
        <v>4147</v>
      </c>
      <c r="G97" s="65">
        <v>3781</v>
      </c>
      <c r="H97" s="26">
        <v>3927</v>
      </c>
      <c r="I97" s="26">
        <v>3319</v>
      </c>
      <c r="J97" s="122">
        <v>-0.15482556659027247</v>
      </c>
      <c r="K97" s="119">
        <v>0.20253623188405798</v>
      </c>
      <c r="L97" s="252" t="s">
        <v>225</v>
      </c>
      <c r="M97" s="247"/>
      <c r="N97" s="2"/>
    </row>
    <row r="98" spans="2:15" x14ac:dyDescent="0.2">
      <c r="B98" s="34" t="s">
        <v>15</v>
      </c>
      <c r="C98" s="35" t="s">
        <v>23</v>
      </c>
      <c r="D98" s="35" t="s">
        <v>269</v>
      </c>
      <c r="E98" s="26">
        <v>6066</v>
      </c>
      <c r="F98" s="26">
        <v>3041</v>
      </c>
      <c r="G98" s="65">
        <v>2905</v>
      </c>
      <c r="H98" s="26">
        <v>4262</v>
      </c>
      <c r="I98" s="26">
        <v>4287</v>
      </c>
      <c r="J98" s="122">
        <v>5.8657907085875177E-3</v>
      </c>
      <c r="K98" s="119">
        <v>-0.29327398615232442</v>
      </c>
      <c r="L98" s="252" t="s">
        <v>225</v>
      </c>
      <c r="M98" s="252" t="s">
        <v>225</v>
      </c>
      <c r="N98" s="2"/>
    </row>
    <row r="99" spans="2:15" x14ac:dyDescent="0.2">
      <c r="B99" s="34" t="s">
        <v>15</v>
      </c>
      <c r="C99" s="35" t="s">
        <v>23</v>
      </c>
      <c r="D99" s="35" t="s">
        <v>270</v>
      </c>
      <c r="E99" s="26">
        <v>5765</v>
      </c>
      <c r="F99" s="26">
        <v>2658</v>
      </c>
      <c r="G99" s="65">
        <v>3103</v>
      </c>
      <c r="H99" s="26">
        <v>5863</v>
      </c>
      <c r="I99" s="26">
        <v>8349</v>
      </c>
      <c r="J99" s="122">
        <v>0.42401500938086306</v>
      </c>
      <c r="K99" s="119">
        <v>0.44822202948829143</v>
      </c>
      <c r="L99" s="247"/>
      <c r="M99" s="247"/>
      <c r="N99" s="2"/>
    </row>
    <row r="100" spans="2:15" x14ac:dyDescent="0.2">
      <c r="B100" s="34" t="s">
        <v>15</v>
      </c>
      <c r="C100" s="35" t="s">
        <v>23</v>
      </c>
      <c r="D100" s="35" t="s">
        <v>271</v>
      </c>
      <c r="E100" s="26">
        <v>4021</v>
      </c>
      <c r="F100" s="26">
        <v>902</v>
      </c>
      <c r="G100" s="65">
        <v>692</v>
      </c>
      <c r="H100" s="26">
        <v>2879</v>
      </c>
      <c r="I100" s="26">
        <v>6224</v>
      </c>
      <c r="J100" s="122">
        <v>1.1618617575547066</v>
      </c>
      <c r="K100" s="119">
        <v>0.54787366326784381</v>
      </c>
      <c r="L100" s="247"/>
      <c r="M100" s="252" t="s">
        <v>225</v>
      </c>
      <c r="N100" s="2"/>
    </row>
    <row r="101" spans="2:15" x14ac:dyDescent="0.2">
      <c r="B101" s="34" t="s">
        <v>15</v>
      </c>
      <c r="C101" s="35" t="s">
        <v>298</v>
      </c>
      <c r="D101" s="35" t="s">
        <v>272</v>
      </c>
      <c r="E101" s="26">
        <v>15916</v>
      </c>
      <c r="F101" s="26">
        <v>5984</v>
      </c>
      <c r="G101" s="65">
        <v>11650</v>
      </c>
      <c r="H101" s="26">
        <v>15036</v>
      </c>
      <c r="I101" s="26">
        <v>16070</v>
      </c>
      <c r="J101" s="122">
        <v>6.8768289438680505E-2</v>
      </c>
      <c r="K101" s="119">
        <v>9.6757979391806984E-3</v>
      </c>
      <c r="L101" s="247"/>
      <c r="M101" s="247"/>
      <c r="N101" s="2"/>
    </row>
    <row r="102" spans="2:15" x14ac:dyDescent="0.2">
      <c r="B102" s="34" t="s">
        <v>15</v>
      </c>
      <c r="C102" s="35" t="s">
        <v>299</v>
      </c>
      <c r="D102" s="35" t="s">
        <v>273</v>
      </c>
      <c r="E102" s="26">
        <v>18420</v>
      </c>
      <c r="F102" s="26">
        <v>1512</v>
      </c>
      <c r="G102" s="65">
        <v>690</v>
      </c>
      <c r="H102" s="26">
        <v>18420</v>
      </c>
      <c r="I102" s="26">
        <v>15109</v>
      </c>
      <c r="J102" s="122">
        <v>-0.17975027144408251</v>
      </c>
      <c r="K102" s="119">
        <v>-0.17975027144408251</v>
      </c>
      <c r="L102" s="247"/>
      <c r="M102" s="247"/>
      <c r="N102" s="2"/>
    </row>
    <row r="103" spans="2:15" x14ac:dyDescent="0.2">
      <c r="B103" s="34" t="s">
        <v>15</v>
      </c>
      <c r="C103" s="35" t="s">
        <v>300</v>
      </c>
      <c r="D103" s="35" t="s">
        <v>274</v>
      </c>
      <c r="E103" s="26">
        <v>7720</v>
      </c>
      <c r="F103" s="26">
        <v>3434</v>
      </c>
      <c r="G103" s="65">
        <v>12463</v>
      </c>
      <c r="H103" s="26">
        <v>6089</v>
      </c>
      <c r="I103" s="26">
        <v>5616</v>
      </c>
      <c r="J103" s="122">
        <v>-7.7681064214156673E-2</v>
      </c>
      <c r="K103" s="119">
        <v>-0.27253886010362693</v>
      </c>
      <c r="L103" s="252" t="s">
        <v>225</v>
      </c>
      <c r="M103" s="247"/>
      <c r="N103" s="2"/>
    </row>
    <row r="104" spans="2:15" x14ac:dyDescent="0.2">
      <c r="B104" s="346" t="s">
        <v>275</v>
      </c>
      <c r="C104" s="347"/>
      <c r="D104" s="348"/>
      <c r="E104" s="68">
        <v>398137</v>
      </c>
      <c r="F104" s="68">
        <v>151463</v>
      </c>
      <c r="G104" s="68">
        <v>223639</v>
      </c>
      <c r="H104" s="68">
        <v>351427</v>
      </c>
      <c r="I104" s="69">
        <v>400281</v>
      </c>
      <c r="J104" s="123">
        <v>0.13901606877103923</v>
      </c>
      <c r="K104" s="257">
        <v>5.3850810148265548E-3</v>
      </c>
      <c r="L104" s="250"/>
      <c r="M104" s="250"/>
      <c r="N104" s="2"/>
    </row>
    <row r="105" spans="2:15" x14ac:dyDescent="0.2">
      <c r="B105" s="34" t="s">
        <v>25</v>
      </c>
      <c r="C105" s="35" t="s">
        <v>382</v>
      </c>
      <c r="D105" s="35" t="s">
        <v>301</v>
      </c>
      <c r="E105" s="26">
        <v>1290</v>
      </c>
      <c r="F105" s="26" t="s">
        <v>136</v>
      </c>
      <c r="G105" s="65" t="s">
        <v>136</v>
      </c>
      <c r="H105" s="26" t="s">
        <v>136</v>
      </c>
      <c r="I105" s="26" t="s">
        <v>136</v>
      </c>
      <c r="J105" s="122" t="s">
        <v>13</v>
      </c>
      <c r="K105" s="119" t="s">
        <v>13</v>
      </c>
      <c r="L105" s="247"/>
      <c r="M105" s="247"/>
      <c r="N105" s="2"/>
      <c r="O105" s="162"/>
    </row>
    <row r="106" spans="2:15" x14ac:dyDescent="0.2">
      <c r="B106" s="34" t="s">
        <v>25</v>
      </c>
      <c r="C106" s="35" t="s">
        <v>26</v>
      </c>
      <c r="D106" s="35" t="s">
        <v>302</v>
      </c>
      <c r="E106" s="26">
        <v>26466</v>
      </c>
      <c r="F106" s="26">
        <v>11579</v>
      </c>
      <c r="G106" s="65">
        <v>738</v>
      </c>
      <c r="H106" s="26">
        <v>23135</v>
      </c>
      <c r="I106" s="26">
        <v>26770</v>
      </c>
      <c r="J106" s="122">
        <v>0.15712124486708451</v>
      </c>
      <c r="K106" s="119">
        <v>1.1486435426585052E-2</v>
      </c>
      <c r="L106" s="247"/>
      <c r="M106" s="247"/>
      <c r="N106" s="2"/>
      <c r="O106" s="93"/>
    </row>
    <row r="107" spans="2:15" x14ac:dyDescent="0.2">
      <c r="B107" s="34" t="s">
        <v>25</v>
      </c>
      <c r="C107" s="35" t="s">
        <v>26</v>
      </c>
      <c r="D107" s="35" t="s">
        <v>303</v>
      </c>
      <c r="E107" s="26">
        <v>5377</v>
      </c>
      <c r="F107" s="26">
        <v>1009</v>
      </c>
      <c r="G107" s="65">
        <v>5919</v>
      </c>
      <c r="H107" s="26">
        <v>9157</v>
      </c>
      <c r="I107" s="26">
        <v>7776</v>
      </c>
      <c r="J107" s="122">
        <v>-0.15081358523533908</v>
      </c>
      <c r="K107" s="119">
        <v>0.44615956853263899</v>
      </c>
      <c r="L107" s="247"/>
      <c r="M107" s="247"/>
      <c r="N107" s="2"/>
    </row>
    <row r="108" spans="2:15" x14ac:dyDescent="0.2">
      <c r="B108" s="34" t="s">
        <v>25</v>
      </c>
      <c r="C108" s="35" t="s">
        <v>26</v>
      </c>
      <c r="D108" s="35" t="s">
        <v>304</v>
      </c>
      <c r="E108" s="26">
        <v>14039</v>
      </c>
      <c r="F108" s="26">
        <v>4611</v>
      </c>
      <c r="G108" s="65">
        <v>4534</v>
      </c>
      <c r="H108" s="26">
        <v>11370</v>
      </c>
      <c r="I108" s="26">
        <v>13890</v>
      </c>
      <c r="J108" s="122">
        <v>0.22163588390501318</v>
      </c>
      <c r="K108" s="119">
        <v>-1.0613291544981836E-2</v>
      </c>
      <c r="L108" s="247"/>
      <c r="M108" s="247"/>
      <c r="N108" s="2"/>
    </row>
    <row r="109" spans="2:15" x14ac:dyDescent="0.2">
      <c r="B109" s="34" t="s">
        <v>25</v>
      </c>
      <c r="C109" s="35" t="s">
        <v>26</v>
      </c>
      <c r="D109" s="35" t="s">
        <v>305</v>
      </c>
      <c r="E109" s="26">
        <v>22</v>
      </c>
      <c r="F109" s="26">
        <v>52</v>
      </c>
      <c r="G109" s="65">
        <v>182</v>
      </c>
      <c r="H109" s="26">
        <v>396</v>
      </c>
      <c r="I109" s="26">
        <v>53</v>
      </c>
      <c r="J109" s="122">
        <v>-0.86616161616161613</v>
      </c>
      <c r="K109" s="119">
        <v>1.4090909090909092</v>
      </c>
      <c r="L109" s="247"/>
      <c r="M109" s="247"/>
      <c r="N109" s="2"/>
    </row>
    <row r="110" spans="2:15" x14ac:dyDescent="0.2">
      <c r="B110" s="34" t="s">
        <v>25</v>
      </c>
      <c r="C110" s="35" t="s">
        <v>383</v>
      </c>
      <c r="D110" s="35" t="s">
        <v>306</v>
      </c>
      <c r="E110" s="26">
        <v>16574</v>
      </c>
      <c r="F110" s="26">
        <v>1183</v>
      </c>
      <c r="G110" s="65">
        <v>5630</v>
      </c>
      <c r="H110" s="26">
        <v>8634</v>
      </c>
      <c r="I110" s="26">
        <v>10985</v>
      </c>
      <c r="J110" s="122">
        <v>0.27229557563122536</v>
      </c>
      <c r="K110" s="119">
        <v>-0.33721491492699407</v>
      </c>
      <c r="L110" s="247"/>
      <c r="M110" s="252" t="s">
        <v>225</v>
      </c>
      <c r="N110" s="2"/>
    </row>
    <row r="111" spans="2:15" x14ac:dyDescent="0.2">
      <c r="B111" s="34" t="s">
        <v>25</v>
      </c>
      <c r="C111" s="35" t="s">
        <v>384</v>
      </c>
      <c r="D111" s="35" t="s">
        <v>307</v>
      </c>
      <c r="E111" s="26" t="s">
        <v>137</v>
      </c>
      <c r="F111" s="26" t="s">
        <v>137</v>
      </c>
      <c r="G111" s="65" t="s">
        <v>137</v>
      </c>
      <c r="H111" s="26" t="s">
        <v>137</v>
      </c>
      <c r="I111" s="26" t="s">
        <v>137</v>
      </c>
      <c r="J111" s="122" t="s">
        <v>13</v>
      </c>
      <c r="K111" s="119" t="s">
        <v>13</v>
      </c>
      <c r="L111" s="247"/>
      <c r="M111" s="247"/>
      <c r="N111" s="2"/>
    </row>
    <row r="112" spans="2:15" x14ac:dyDescent="0.2">
      <c r="B112" s="34" t="s">
        <v>25</v>
      </c>
      <c r="C112" s="35" t="s">
        <v>385</v>
      </c>
      <c r="D112" s="35" t="s">
        <v>308</v>
      </c>
      <c r="E112" s="26" t="s">
        <v>137</v>
      </c>
      <c r="F112" s="26">
        <v>583</v>
      </c>
      <c r="G112" s="65">
        <v>1024</v>
      </c>
      <c r="H112" s="26">
        <v>2450</v>
      </c>
      <c r="I112" s="26">
        <v>2398</v>
      </c>
      <c r="J112" s="122">
        <v>-2.1224489795918369E-2</v>
      </c>
      <c r="K112" s="119" t="s">
        <v>13</v>
      </c>
      <c r="L112" s="247"/>
      <c r="M112" s="252" t="s">
        <v>225</v>
      </c>
      <c r="N112" s="2"/>
    </row>
    <row r="113" spans="2:14" x14ac:dyDescent="0.2">
      <c r="B113" s="34" t="s">
        <v>25</v>
      </c>
      <c r="C113" s="35" t="s">
        <v>386</v>
      </c>
      <c r="D113" s="35" t="s">
        <v>309</v>
      </c>
      <c r="E113" s="26" t="s">
        <v>137</v>
      </c>
      <c r="F113" s="26" t="s">
        <v>137</v>
      </c>
      <c r="G113" s="65" t="s">
        <v>137</v>
      </c>
      <c r="H113" s="26" t="s">
        <v>137</v>
      </c>
      <c r="I113" s="26" t="s">
        <v>137</v>
      </c>
      <c r="J113" s="122" t="s">
        <v>13</v>
      </c>
      <c r="K113" s="119" t="s">
        <v>13</v>
      </c>
      <c r="L113" s="247"/>
      <c r="M113" s="247"/>
      <c r="N113" s="2"/>
    </row>
    <row r="114" spans="2:14" x14ac:dyDescent="0.2">
      <c r="B114" s="34" t="s">
        <v>25</v>
      </c>
      <c r="C114" s="35" t="s">
        <v>387</v>
      </c>
      <c r="D114" s="35" t="s">
        <v>310</v>
      </c>
      <c r="E114" s="26">
        <v>1018</v>
      </c>
      <c r="F114" s="26">
        <v>185</v>
      </c>
      <c r="G114" s="65">
        <v>386</v>
      </c>
      <c r="H114" s="26">
        <v>926</v>
      </c>
      <c r="I114" s="26">
        <v>872</v>
      </c>
      <c r="J114" s="122">
        <v>-5.8315334773218146E-2</v>
      </c>
      <c r="K114" s="119">
        <v>-0.14341846758349705</v>
      </c>
      <c r="L114" s="247"/>
      <c r="M114" s="252" t="s">
        <v>225</v>
      </c>
      <c r="N114" s="2"/>
    </row>
    <row r="115" spans="2:14" x14ac:dyDescent="0.2">
      <c r="B115" s="346" t="s">
        <v>311</v>
      </c>
      <c r="C115" s="347"/>
      <c r="D115" s="348"/>
      <c r="E115" s="68">
        <v>64786</v>
      </c>
      <c r="F115" s="68">
        <v>19202</v>
      </c>
      <c r="G115" s="68">
        <v>18413</v>
      </c>
      <c r="H115" s="68">
        <v>56068</v>
      </c>
      <c r="I115" s="69">
        <v>62744</v>
      </c>
      <c r="J115" s="123">
        <v>0.11906970107726332</v>
      </c>
      <c r="K115" s="257">
        <v>-3.1519155373074433E-2</v>
      </c>
      <c r="L115" s="250"/>
      <c r="M115" s="250"/>
      <c r="N115" s="2"/>
    </row>
    <row r="116" spans="2:14" x14ac:dyDescent="0.2">
      <c r="B116" s="34" t="s">
        <v>28</v>
      </c>
      <c r="C116" s="35" t="s">
        <v>388</v>
      </c>
      <c r="D116" s="35" t="s">
        <v>312</v>
      </c>
      <c r="E116" s="26">
        <v>2020</v>
      </c>
      <c r="F116" s="26">
        <v>270</v>
      </c>
      <c r="G116" s="65">
        <v>184</v>
      </c>
      <c r="H116" s="26">
        <v>107</v>
      </c>
      <c r="I116" s="26" t="s">
        <v>136</v>
      </c>
      <c r="J116" s="122" t="s">
        <v>13</v>
      </c>
      <c r="K116" s="119" t="s">
        <v>13</v>
      </c>
      <c r="L116" s="247"/>
      <c r="M116" s="247"/>
      <c r="N116" s="2"/>
    </row>
    <row r="117" spans="2:14" x14ac:dyDescent="0.2">
      <c r="B117" s="34" t="s">
        <v>28</v>
      </c>
      <c r="C117" s="35" t="s">
        <v>29</v>
      </c>
      <c r="D117" s="35" t="s">
        <v>313</v>
      </c>
      <c r="E117" s="26" t="s">
        <v>137</v>
      </c>
      <c r="F117" s="26" t="s">
        <v>137</v>
      </c>
      <c r="G117" s="65" t="s">
        <v>137</v>
      </c>
      <c r="H117" s="26" t="s">
        <v>137</v>
      </c>
      <c r="I117" s="26" t="s">
        <v>137</v>
      </c>
      <c r="J117" s="122" t="s">
        <v>13</v>
      </c>
      <c r="K117" s="119" t="s">
        <v>13</v>
      </c>
      <c r="L117" s="247"/>
      <c r="M117" s="247"/>
      <c r="N117" s="2"/>
    </row>
    <row r="118" spans="2:14" x14ac:dyDescent="0.2">
      <c r="B118" s="34" t="s">
        <v>28</v>
      </c>
      <c r="C118" s="35" t="s">
        <v>30</v>
      </c>
      <c r="D118" s="35" t="s">
        <v>314</v>
      </c>
      <c r="E118" s="26">
        <v>5980</v>
      </c>
      <c r="F118" s="26">
        <v>5235</v>
      </c>
      <c r="G118" s="65">
        <v>5942</v>
      </c>
      <c r="H118" s="26">
        <v>6425</v>
      </c>
      <c r="I118" s="26">
        <v>4864</v>
      </c>
      <c r="J118" s="122">
        <v>-0.24295719844357977</v>
      </c>
      <c r="K118" s="119">
        <v>-0.18662207357859531</v>
      </c>
      <c r="L118" s="247"/>
      <c r="M118" s="247"/>
      <c r="N118" s="2"/>
    </row>
    <row r="119" spans="2:14" s="245" customFormat="1" x14ac:dyDescent="0.2">
      <c r="B119" s="240" t="s">
        <v>28</v>
      </c>
      <c r="C119" s="241" t="s">
        <v>30</v>
      </c>
      <c r="D119" s="241" t="s">
        <v>315</v>
      </c>
      <c r="E119" s="242">
        <v>444</v>
      </c>
      <c r="F119" s="242" t="s">
        <v>137</v>
      </c>
      <c r="G119" s="243" t="s">
        <v>137</v>
      </c>
      <c r="H119" s="242" t="s">
        <v>137</v>
      </c>
      <c r="I119" s="242">
        <v>432</v>
      </c>
      <c r="J119" s="244" t="s">
        <v>13</v>
      </c>
      <c r="K119" s="258">
        <v>-2.7027027027027029E-2</v>
      </c>
      <c r="L119" s="253"/>
      <c r="M119" s="253"/>
    </row>
    <row r="120" spans="2:14" x14ac:dyDescent="0.2">
      <c r="B120" s="34" t="s">
        <v>28</v>
      </c>
      <c r="C120" s="35" t="s">
        <v>389</v>
      </c>
      <c r="D120" s="35" t="s">
        <v>316</v>
      </c>
      <c r="E120" s="26">
        <v>413</v>
      </c>
      <c r="F120" s="26">
        <v>375</v>
      </c>
      <c r="G120" s="65">
        <v>364</v>
      </c>
      <c r="H120" s="26">
        <v>362</v>
      </c>
      <c r="I120" s="26">
        <v>746</v>
      </c>
      <c r="J120" s="122">
        <v>1.0607734806629834</v>
      </c>
      <c r="K120" s="119">
        <v>0.80629539951573848</v>
      </c>
      <c r="L120" s="247"/>
      <c r="M120" s="252" t="s">
        <v>225</v>
      </c>
      <c r="N120" s="2"/>
    </row>
    <row r="121" spans="2:14" x14ac:dyDescent="0.2">
      <c r="B121" s="34" t="s">
        <v>28</v>
      </c>
      <c r="C121" s="35" t="s">
        <v>390</v>
      </c>
      <c r="D121" s="35" t="s">
        <v>317</v>
      </c>
      <c r="E121" s="26">
        <v>61356</v>
      </c>
      <c r="F121" s="26">
        <v>13348</v>
      </c>
      <c r="G121" s="65">
        <v>29281</v>
      </c>
      <c r="H121" s="26">
        <v>58149</v>
      </c>
      <c r="I121" s="26">
        <v>66219</v>
      </c>
      <c r="J121" s="122">
        <v>0.1387814063870402</v>
      </c>
      <c r="K121" s="119">
        <v>7.9258752200273813E-2</v>
      </c>
      <c r="L121" s="247"/>
      <c r="M121" s="247"/>
      <c r="N121" s="2"/>
    </row>
    <row r="122" spans="2:14" x14ac:dyDescent="0.2">
      <c r="B122" s="34" t="s">
        <v>28</v>
      </c>
      <c r="C122" s="35" t="s">
        <v>31</v>
      </c>
      <c r="D122" s="35" t="s">
        <v>318</v>
      </c>
      <c r="E122" s="26">
        <v>494</v>
      </c>
      <c r="F122" s="26">
        <v>149</v>
      </c>
      <c r="G122" s="65">
        <v>402</v>
      </c>
      <c r="H122" s="26">
        <v>386</v>
      </c>
      <c r="I122" s="26">
        <v>453</v>
      </c>
      <c r="J122" s="122">
        <v>0.17357512953367876</v>
      </c>
      <c r="K122" s="119">
        <v>-8.2995951417004055E-2</v>
      </c>
      <c r="L122" s="247"/>
      <c r="M122" s="247"/>
      <c r="N122" s="2"/>
    </row>
    <row r="123" spans="2:14" x14ac:dyDescent="0.2">
      <c r="B123" s="34" t="s">
        <v>28</v>
      </c>
      <c r="C123" s="35" t="s">
        <v>31</v>
      </c>
      <c r="D123" s="35" t="s">
        <v>319</v>
      </c>
      <c r="E123" s="26">
        <v>297</v>
      </c>
      <c r="F123" s="26" t="s">
        <v>136</v>
      </c>
      <c r="G123" s="65">
        <v>142</v>
      </c>
      <c r="H123" s="26">
        <v>429</v>
      </c>
      <c r="I123" s="26">
        <v>485</v>
      </c>
      <c r="J123" s="122">
        <v>0.13053613053613053</v>
      </c>
      <c r="K123" s="119">
        <v>0.632996632996633</v>
      </c>
      <c r="L123" s="247"/>
      <c r="M123" s="247"/>
      <c r="N123" s="2"/>
    </row>
    <row r="124" spans="2:14" x14ac:dyDescent="0.2">
      <c r="B124" s="34" t="s">
        <v>28</v>
      </c>
      <c r="C124" s="35" t="s">
        <v>31</v>
      </c>
      <c r="D124" s="35" t="s">
        <v>320</v>
      </c>
      <c r="E124" s="26">
        <v>1261</v>
      </c>
      <c r="F124" s="26">
        <v>528</v>
      </c>
      <c r="G124" s="65">
        <v>1114</v>
      </c>
      <c r="H124" s="26">
        <v>1146</v>
      </c>
      <c r="I124" s="26">
        <v>1259</v>
      </c>
      <c r="J124" s="122">
        <v>9.8603839441535779E-2</v>
      </c>
      <c r="K124" s="119">
        <v>-1.5860428231562252E-3</v>
      </c>
      <c r="L124" s="247"/>
      <c r="M124" s="247"/>
      <c r="N124" s="2"/>
    </row>
    <row r="125" spans="2:14" x14ac:dyDescent="0.2">
      <c r="B125" s="34" t="s">
        <v>28</v>
      </c>
      <c r="C125" s="35" t="s">
        <v>31</v>
      </c>
      <c r="D125" s="35" t="s">
        <v>321</v>
      </c>
      <c r="E125" s="26">
        <v>427</v>
      </c>
      <c r="F125" s="26">
        <v>168</v>
      </c>
      <c r="G125" s="65">
        <v>289</v>
      </c>
      <c r="H125" s="26">
        <v>527</v>
      </c>
      <c r="I125" s="26">
        <v>486</v>
      </c>
      <c r="J125" s="122">
        <v>-7.7798861480075907E-2</v>
      </c>
      <c r="K125" s="119">
        <v>0.13817330210772832</v>
      </c>
      <c r="L125" s="247"/>
      <c r="M125" s="247"/>
      <c r="N125" s="2"/>
    </row>
    <row r="126" spans="2:14" x14ac:dyDescent="0.2">
      <c r="B126" s="34" t="s">
        <v>28</v>
      </c>
      <c r="C126" s="35" t="s">
        <v>31</v>
      </c>
      <c r="D126" s="35" t="s">
        <v>322</v>
      </c>
      <c r="E126" s="26">
        <v>468</v>
      </c>
      <c r="F126" s="26" t="s">
        <v>136</v>
      </c>
      <c r="G126" s="65" t="s">
        <v>136</v>
      </c>
      <c r="H126" s="26">
        <v>452</v>
      </c>
      <c r="I126" s="26">
        <v>759</v>
      </c>
      <c r="J126" s="122">
        <v>0.67920353982300885</v>
      </c>
      <c r="K126" s="119">
        <v>0.62179487179487181</v>
      </c>
      <c r="L126" s="247"/>
      <c r="M126" s="247"/>
      <c r="N126" s="2"/>
    </row>
    <row r="127" spans="2:14" x14ac:dyDescent="0.2">
      <c r="B127" s="34" t="s">
        <v>28</v>
      </c>
      <c r="C127" s="35" t="s">
        <v>391</v>
      </c>
      <c r="D127" s="35" t="s">
        <v>323</v>
      </c>
      <c r="E127" s="26">
        <v>2051</v>
      </c>
      <c r="F127" s="26">
        <v>1024</v>
      </c>
      <c r="G127" s="65">
        <v>1001</v>
      </c>
      <c r="H127" s="26">
        <v>2211</v>
      </c>
      <c r="I127" s="26">
        <v>1981</v>
      </c>
      <c r="J127" s="122">
        <v>-0.10402532790592492</v>
      </c>
      <c r="K127" s="119">
        <v>-3.4129692832764506E-2</v>
      </c>
      <c r="L127" s="247"/>
      <c r="M127" s="247"/>
      <c r="N127" s="2"/>
    </row>
    <row r="128" spans="2:14" x14ac:dyDescent="0.2">
      <c r="B128" s="34" t="s">
        <v>28</v>
      </c>
      <c r="C128" s="35" t="s">
        <v>32</v>
      </c>
      <c r="D128" s="35" t="s">
        <v>324</v>
      </c>
      <c r="E128" s="26">
        <v>35181</v>
      </c>
      <c r="F128" s="26">
        <v>11785</v>
      </c>
      <c r="G128" s="65">
        <v>7333</v>
      </c>
      <c r="H128" s="26">
        <v>13897</v>
      </c>
      <c r="I128" s="26">
        <v>17605</v>
      </c>
      <c r="J128" s="122">
        <v>0.26682017701662231</v>
      </c>
      <c r="K128" s="119">
        <v>-0.49958784571217418</v>
      </c>
      <c r="L128" s="247"/>
      <c r="M128" s="247"/>
      <c r="N128" s="2"/>
    </row>
    <row r="129" spans="2:14" x14ac:dyDescent="0.2">
      <c r="B129" s="34" t="s">
        <v>28</v>
      </c>
      <c r="C129" s="35" t="s">
        <v>392</v>
      </c>
      <c r="D129" s="35" t="s">
        <v>325</v>
      </c>
      <c r="E129" s="26">
        <v>2236</v>
      </c>
      <c r="F129" s="26">
        <v>282</v>
      </c>
      <c r="G129" s="65">
        <v>273</v>
      </c>
      <c r="H129" s="26">
        <v>1243</v>
      </c>
      <c r="I129" s="26">
        <v>2010</v>
      </c>
      <c r="J129" s="122">
        <v>0.61705551086082056</v>
      </c>
      <c r="K129" s="119">
        <v>-0.10107334525939177</v>
      </c>
      <c r="L129" s="247"/>
      <c r="M129" s="247"/>
      <c r="N129" s="2"/>
    </row>
    <row r="130" spans="2:14" x14ac:dyDescent="0.2">
      <c r="B130" s="34" t="s">
        <v>28</v>
      </c>
      <c r="C130" s="35" t="s">
        <v>393</v>
      </c>
      <c r="D130" s="35" t="s">
        <v>326</v>
      </c>
      <c r="E130" s="26" t="s">
        <v>137</v>
      </c>
      <c r="F130" s="26" t="s">
        <v>137</v>
      </c>
      <c r="G130" s="65" t="s">
        <v>137</v>
      </c>
      <c r="H130" s="26" t="s">
        <v>137</v>
      </c>
      <c r="I130" s="26" t="s">
        <v>137</v>
      </c>
      <c r="J130" s="122" t="s">
        <v>13</v>
      </c>
      <c r="K130" s="119" t="s">
        <v>13</v>
      </c>
      <c r="L130" s="247"/>
      <c r="M130" s="247"/>
      <c r="N130" s="2"/>
    </row>
    <row r="131" spans="2:14" x14ac:dyDescent="0.2">
      <c r="B131" s="34" t="s">
        <v>28</v>
      </c>
      <c r="C131" s="35" t="s">
        <v>394</v>
      </c>
      <c r="D131" s="35" t="s">
        <v>327</v>
      </c>
      <c r="E131" s="26">
        <v>33942</v>
      </c>
      <c r="F131" s="26">
        <v>27356</v>
      </c>
      <c r="G131" s="65">
        <v>38086</v>
      </c>
      <c r="H131" s="26">
        <v>43284</v>
      </c>
      <c r="I131" s="26">
        <v>48006</v>
      </c>
      <c r="J131" s="122">
        <v>0.1090934294427502</v>
      </c>
      <c r="K131" s="119">
        <v>0.41435389782570264</v>
      </c>
      <c r="L131" s="247"/>
      <c r="M131" s="252" t="s">
        <v>225</v>
      </c>
      <c r="N131" s="2"/>
    </row>
    <row r="132" spans="2:14" x14ac:dyDescent="0.2">
      <c r="B132" s="34" t="s">
        <v>28</v>
      </c>
      <c r="C132" s="35" t="s">
        <v>395</v>
      </c>
      <c r="D132" s="35" t="s">
        <v>328</v>
      </c>
      <c r="E132" s="26">
        <v>2137</v>
      </c>
      <c r="F132" s="26">
        <v>1147</v>
      </c>
      <c r="G132" s="65">
        <v>285</v>
      </c>
      <c r="H132" s="26">
        <v>253</v>
      </c>
      <c r="I132" s="26" t="s">
        <v>136</v>
      </c>
      <c r="J132" s="122" t="s">
        <v>13</v>
      </c>
      <c r="K132" s="119" t="s">
        <v>13</v>
      </c>
      <c r="L132" s="247"/>
      <c r="M132" s="247"/>
      <c r="N132" s="2"/>
    </row>
    <row r="133" spans="2:14" x14ac:dyDescent="0.2">
      <c r="B133" s="34" t="s">
        <v>28</v>
      </c>
      <c r="C133" s="35" t="s">
        <v>395</v>
      </c>
      <c r="D133" s="35" t="s">
        <v>329</v>
      </c>
      <c r="E133" s="26" t="s">
        <v>136</v>
      </c>
      <c r="F133" s="26" t="s">
        <v>136</v>
      </c>
      <c r="G133" s="65" t="s">
        <v>136</v>
      </c>
      <c r="H133" s="26" t="s">
        <v>136</v>
      </c>
      <c r="I133" s="26" t="s">
        <v>136</v>
      </c>
      <c r="J133" s="122" t="s">
        <v>13</v>
      </c>
      <c r="K133" s="119" t="s">
        <v>13</v>
      </c>
      <c r="L133" s="247"/>
      <c r="M133" s="247"/>
      <c r="N133" s="2"/>
    </row>
    <row r="134" spans="2:14" s="245" customFormat="1" x14ac:dyDescent="0.2">
      <c r="B134" s="240" t="s">
        <v>28</v>
      </c>
      <c r="C134" s="241" t="s">
        <v>396</v>
      </c>
      <c r="D134" s="241" t="s">
        <v>330</v>
      </c>
      <c r="E134" s="242">
        <v>65</v>
      </c>
      <c r="F134" s="242" t="s">
        <v>137</v>
      </c>
      <c r="G134" s="243" t="s">
        <v>137</v>
      </c>
      <c r="H134" s="242" t="s">
        <v>137</v>
      </c>
      <c r="I134" s="242">
        <v>244</v>
      </c>
      <c r="J134" s="244" t="s">
        <v>13</v>
      </c>
      <c r="K134" s="258">
        <v>2.7538461538461538</v>
      </c>
      <c r="L134" s="253"/>
      <c r="M134" s="253"/>
    </row>
    <row r="135" spans="2:14" x14ac:dyDescent="0.2">
      <c r="B135" s="34" t="s">
        <v>28</v>
      </c>
      <c r="C135" s="35" t="s">
        <v>34</v>
      </c>
      <c r="D135" s="35" t="s">
        <v>331</v>
      </c>
      <c r="E135" s="26">
        <v>2861</v>
      </c>
      <c r="F135" s="26">
        <v>531</v>
      </c>
      <c r="G135" s="65" t="s">
        <v>137</v>
      </c>
      <c r="H135" s="26" t="s">
        <v>137</v>
      </c>
      <c r="I135" s="26" t="s">
        <v>137</v>
      </c>
      <c r="J135" s="122" t="s">
        <v>13</v>
      </c>
      <c r="K135" s="119" t="s">
        <v>13</v>
      </c>
      <c r="L135" s="247"/>
      <c r="M135" s="247"/>
      <c r="N135" s="2"/>
    </row>
    <row r="136" spans="2:14" x14ac:dyDescent="0.2">
      <c r="B136" s="34" t="s">
        <v>28</v>
      </c>
      <c r="C136" s="35" t="s">
        <v>35</v>
      </c>
      <c r="D136" s="35" t="s">
        <v>332</v>
      </c>
      <c r="E136" s="26">
        <v>3627</v>
      </c>
      <c r="F136" s="26" t="s">
        <v>136</v>
      </c>
      <c r="G136" s="65">
        <v>674</v>
      </c>
      <c r="H136" s="26">
        <v>2387</v>
      </c>
      <c r="I136" s="26">
        <v>2552</v>
      </c>
      <c r="J136" s="122">
        <v>6.9124423963133647E-2</v>
      </c>
      <c r="K136" s="119">
        <v>-0.29638819961400609</v>
      </c>
      <c r="L136" s="247"/>
      <c r="M136" s="247"/>
      <c r="N136" s="2"/>
    </row>
    <row r="137" spans="2:14" x14ac:dyDescent="0.2">
      <c r="B137" s="34" t="s">
        <v>28</v>
      </c>
      <c r="C137" s="35" t="s">
        <v>35</v>
      </c>
      <c r="D137" s="35" t="s">
        <v>333</v>
      </c>
      <c r="E137" s="26">
        <v>5475</v>
      </c>
      <c r="F137" s="26">
        <v>1143</v>
      </c>
      <c r="G137" s="65">
        <v>1475</v>
      </c>
      <c r="H137" s="26">
        <v>4923</v>
      </c>
      <c r="I137" s="26">
        <v>6433</v>
      </c>
      <c r="J137" s="122">
        <v>0.30672354255535245</v>
      </c>
      <c r="K137" s="119">
        <v>0.17497716894977169</v>
      </c>
      <c r="L137" s="247"/>
      <c r="M137" s="252" t="s">
        <v>225</v>
      </c>
      <c r="N137" s="2"/>
    </row>
    <row r="138" spans="2:14" x14ac:dyDescent="0.2">
      <c r="B138" s="34" t="s">
        <v>28</v>
      </c>
      <c r="C138" s="35" t="s">
        <v>35</v>
      </c>
      <c r="D138" s="35" t="s">
        <v>334</v>
      </c>
      <c r="E138" s="26">
        <v>5631</v>
      </c>
      <c r="F138" s="26">
        <v>2867</v>
      </c>
      <c r="G138" s="65">
        <v>5447</v>
      </c>
      <c r="H138" s="26">
        <v>8301</v>
      </c>
      <c r="I138" s="26">
        <v>5080</v>
      </c>
      <c r="J138" s="122">
        <v>-0.3880255390916757</v>
      </c>
      <c r="K138" s="119">
        <v>-9.7851180962528858E-2</v>
      </c>
      <c r="L138" s="247"/>
      <c r="M138" s="252" t="s">
        <v>225</v>
      </c>
      <c r="N138" s="2"/>
    </row>
    <row r="139" spans="2:14" x14ac:dyDescent="0.2">
      <c r="B139" s="34" t="s">
        <v>28</v>
      </c>
      <c r="C139" s="35" t="s">
        <v>397</v>
      </c>
      <c r="D139" s="35" t="s">
        <v>335</v>
      </c>
      <c r="E139" s="26">
        <v>182</v>
      </c>
      <c r="F139" s="26">
        <v>98</v>
      </c>
      <c r="G139" s="65">
        <v>49</v>
      </c>
      <c r="H139" s="26">
        <v>182</v>
      </c>
      <c r="I139" s="26">
        <v>149</v>
      </c>
      <c r="J139" s="122">
        <v>-0.18131868131868131</v>
      </c>
      <c r="K139" s="119">
        <v>-0.18131868131868131</v>
      </c>
      <c r="L139" s="247"/>
      <c r="M139" s="252" t="s">
        <v>225</v>
      </c>
      <c r="N139" s="2"/>
    </row>
    <row r="140" spans="2:14" x14ac:dyDescent="0.2">
      <c r="B140" s="34" t="s">
        <v>28</v>
      </c>
      <c r="C140" s="35" t="s">
        <v>398</v>
      </c>
      <c r="D140" s="35" t="s">
        <v>336</v>
      </c>
      <c r="E140" s="26">
        <v>3382</v>
      </c>
      <c r="F140" s="26">
        <v>1472</v>
      </c>
      <c r="G140" s="65">
        <v>1264</v>
      </c>
      <c r="H140" s="26">
        <v>2684</v>
      </c>
      <c r="I140" s="26">
        <v>3409</v>
      </c>
      <c r="J140" s="122">
        <v>0.27011922503725783</v>
      </c>
      <c r="K140" s="119">
        <v>7.9834417504435241E-3</v>
      </c>
      <c r="L140" s="247"/>
      <c r="M140" s="247"/>
      <c r="N140" s="2"/>
    </row>
    <row r="141" spans="2:14" x14ac:dyDescent="0.2">
      <c r="B141" s="34" t="s">
        <v>28</v>
      </c>
      <c r="C141" s="35" t="s">
        <v>399</v>
      </c>
      <c r="D141" s="35" t="s">
        <v>337</v>
      </c>
      <c r="E141" s="26">
        <v>626</v>
      </c>
      <c r="F141" s="26">
        <v>476</v>
      </c>
      <c r="G141" s="65">
        <v>490</v>
      </c>
      <c r="H141" s="26">
        <v>605</v>
      </c>
      <c r="I141" s="26">
        <v>1852</v>
      </c>
      <c r="J141" s="122">
        <v>2.0611570247933884</v>
      </c>
      <c r="K141" s="119">
        <v>1.9584664536741214</v>
      </c>
      <c r="L141" s="247"/>
      <c r="M141" s="247"/>
      <c r="N141" s="2"/>
    </row>
    <row r="142" spans="2:14" x14ac:dyDescent="0.2">
      <c r="B142" s="34" t="s">
        <v>28</v>
      </c>
      <c r="C142" s="35" t="s">
        <v>400</v>
      </c>
      <c r="D142" s="35" t="s">
        <v>338</v>
      </c>
      <c r="E142" s="26" t="s">
        <v>137</v>
      </c>
      <c r="F142" s="26" t="s">
        <v>137</v>
      </c>
      <c r="G142" s="65" t="s">
        <v>137</v>
      </c>
      <c r="H142" s="26" t="s">
        <v>137</v>
      </c>
      <c r="I142" s="26" t="s">
        <v>137</v>
      </c>
      <c r="J142" s="122" t="s">
        <v>13</v>
      </c>
      <c r="K142" s="119" t="s">
        <v>13</v>
      </c>
      <c r="L142" s="247"/>
      <c r="M142" s="247"/>
      <c r="N142" s="2"/>
    </row>
    <row r="143" spans="2:14" s="245" customFormat="1" x14ac:dyDescent="0.2">
      <c r="B143" s="240" t="s">
        <v>28</v>
      </c>
      <c r="C143" s="241" t="s">
        <v>400</v>
      </c>
      <c r="D143" s="241" t="s">
        <v>339</v>
      </c>
      <c r="E143" s="242">
        <v>326</v>
      </c>
      <c r="F143" s="242" t="s">
        <v>137</v>
      </c>
      <c r="G143" s="243" t="s">
        <v>137</v>
      </c>
      <c r="H143" s="242" t="s">
        <v>137</v>
      </c>
      <c r="I143" s="242">
        <v>535</v>
      </c>
      <c r="J143" s="244" t="s">
        <v>13</v>
      </c>
      <c r="K143" s="258">
        <v>0.64110429447852757</v>
      </c>
      <c r="L143" s="253"/>
      <c r="M143" s="253"/>
    </row>
    <row r="144" spans="2:14" x14ac:dyDescent="0.2">
      <c r="B144" s="34" t="s">
        <v>28</v>
      </c>
      <c r="C144" s="35" t="s">
        <v>401</v>
      </c>
      <c r="D144" s="35" t="s">
        <v>340</v>
      </c>
      <c r="E144" s="26" t="s">
        <v>137</v>
      </c>
      <c r="F144" s="26" t="s">
        <v>137</v>
      </c>
      <c r="G144" s="65" t="s">
        <v>137</v>
      </c>
      <c r="H144" s="26" t="s">
        <v>137</v>
      </c>
      <c r="I144" s="26" t="s">
        <v>137</v>
      </c>
      <c r="J144" s="122" t="s">
        <v>13</v>
      </c>
      <c r="K144" s="119" t="s">
        <v>13</v>
      </c>
      <c r="L144" s="247"/>
      <c r="M144" s="247"/>
      <c r="N144" s="2"/>
    </row>
    <row r="145" spans="2:14" x14ac:dyDescent="0.2">
      <c r="B145" s="34" t="s">
        <v>28</v>
      </c>
      <c r="C145" s="35" t="s">
        <v>37</v>
      </c>
      <c r="D145" s="35" t="s">
        <v>341</v>
      </c>
      <c r="E145" s="26">
        <v>960</v>
      </c>
      <c r="F145" s="26">
        <v>380</v>
      </c>
      <c r="G145" s="65">
        <v>324</v>
      </c>
      <c r="H145" s="26">
        <v>203</v>
      </c>
      <c r="I145" s="26">
        <v>172</v>
      </c>
      <c r="J145" s="122">
        <v>-0.15270935960591134</v>
      </c>
      <c r="K145" s="119">
        <v>-0.8208333333333333</v>
      </c>
      <c r="L145" s="247"/>
      <c r="M145" s="247"/>
      <c r="N145" s="2"/>
    </row>
    <row r="146" spans="2:14" x14ac:dyDescent="0.2">
      <c r="B146" s="34" t="s">
        <v>28</v>
      </c>
      <c r="C146" s="35" t="s">
        <v>37</v>
      </c>
      <c r="D146" s="35" t="s">
        <v>342</v>
      </c>
      <c r="E146" s="26">
        <v>4267</v>
      </c>
      <c r="F146" s="26">
        <v>511</v>
      </c>
      <c r="G146" s="65">
        <v>113</v>
      </c>
      <c r="H146" s="26">
        <v>1772</v>
      </c>
      <c r="I146" s="26">
        <v>1137</v>
      </c>
      <c r="J146" s="122">
        <v>-0.35835214446952596</v>
      </c>
      <c r="K146" s="119">
        <v>-0.73353644246543237</v>
      </c>
      <c r="L146" s="252" t="s">
        <v>225</v>
      </c>
      <c r="M146" s="247"/>
      <c r="N146" s="2"/>
    </row>
    <row r="147" spans="2:14" x14ac:dyDescent="0.2">
      <c r="B147" s="34" t="s">
        <v>28</v>
      </c>
      <c r="C147" s="35" t="s">
        <v>37</v>
      </c>
      <c r="D147" s="35" t="s">
        <v>343</v>
      </c>
      <c r="E147" s="26">
        <v>1611</v>
      </c>
      <c r="F147" s="26">
        <v>594</v>
      </c>
      <c r="G147" s="65">
        <v>431</v>
      </c>
      <c r="H147" s="26">
        <v>967</v>
      </c>
      <c r="I147" s="26">
        <v>880</v>
      </c>
      <c r="J147" s="122">
        <v>-8.9968976215098237E-2</v>
      </c>
      <c r="K147" s="119">
        <v>-0.45375543140906271</v>
      </c>
      <c r="L147" s="247"/>
      <c r="M147" s="247"/>
      <c r="N147" s="2"/>
    </row>
    <row r="148" spans="2:14" x14ac:dyDescent="0.2">
      <c r="B148" s="34" t="s">
        <v>28</v>
      </c>
      <c r="C148" s="35" t="s">
        <v>37</v>
      </c>
      <c r="D148" s="35" t="s">
        <v>344</v>
      </c>
      <c r="E148" s="26">
        <v>9288</v>
      </c>
      <c r="F148" s="26">
        <v>1921</v>
      </c>
      <c r="G148" s="65">
        <v>10221</v>
      </c>
      <c r="H148" s="26">
        <v>23347</v>
      </c>
      <c r="I148" s="26">
        <v>29390</v>
      </c>
      <c r="J148" s="122">
        <v>0.25883411144900842</v>
      </c>
      <c r="K148" s="119">
        <v>2.1642980189491818</v>
      </c>
      <c r="L148" s="247"/>
      <c r="M148" s="247"/>
      <c r="N148" s="2"/>
    </row>
    <row r="149" spans="2:14" x14ac:dyDescent="0.2">
      <c r="B149" s="34" t="s">
        <v>28</v>
      </c>
      <c r="C149" s="35" t="s">
        <v>37</v>
      </c>
      <c r="D149" s="35" t="s">
        <v>345</v>
      </c>
      <c r="E149" s="26">
        <v>750</v>
      </c>
      <c r="F149" s="26">
        <v>249</v>
      </c>
      <c r="G149" s="65">
        <v>275</v>
      </c>
      <c r="H149" s="26">
        <v>72</v>
      </c>
      <c r="I149" s="26">
        <v>860</v>
      </c>
      <c r="J149" s="122">
        <v>10.944444444444445</v>
      </c>
      <c r="K149" s="119">
        <v>0.14666666666666667</v>
      </c>
      <c r="L149" s="247"/>
      <c r="M149" s="247"/>
      <c r="N149" s="2"/>
    </row>
    <row r="150" spans="2:14" x14ac:dyDescent="0.2">
      <c r="B150" s="34" t="s">
        <v>28</v>
      </c>
      <c r="C150" s="35" t="s">
        <v>37</v>
      </c>
      <c r="D150" s="35" t="s">
        <v>346</v>
      </c>
      <c r="E150" s="26">
        <v>2279</v>
      </c>
      <c r="F150" s="26">
        <v>871</v>
      </c>
      <c r="G150" s="65">
        <v>431</v>
      </c>
      <c r="H150" s="26">
        <v>1814</v>
      </c>
      <c r="I150" s="26">
        <v>3097</v>
      </c>
      <c r="J150" s="122">
        <v>0.70727673649393608</v>
      </c>
      <c r="K150" s="119">
        <v>0.35892935498025452</v>
      </c>
      <c r="L150" s="247"/>
      <c r="M150" s="252" t="s">
        <v>225</v>
      </c>
      <c r="N150" s="2"/>
    </row>
    <row r="151" spans="2:14" x14ac:dyDescent="0.2">
      <c r="B151" s="34" t="s">
        <v>28</v>
      </c>
      <c r="C151" s="35" t="s">
        <v>37</v>
      </c>
      <c r="D151" s="35" t="s">
        <v>347</v>
      </c>
      <c r="E151" s="26">
        <v>3802</v>
      </c>
      <c r="F151" s="26">
        <v>1009</v>
      </c>
      <c r="G151" s="65">
        <v>431</v>
      </c>
      <c r="H151" s="26">
        <v>909</v>
      </c>
      <c r="I151" s="26">
        <v>454</v>
      </c>
      <c r="J151" s="122">
        <v>-0.50055005500550054</v>
      </c>
      <c r="K151" s="119">
        <v>-0.88058916359810624</v>
      </c>
      <c r="L151" s="247"/>
      <c r="M151" s="247"/>
      <c r="N151" s="2"/>
    </row>
    <row r="152" spans="2:14" x14ac:dyDescent="0.2">
      <c r="B152" s="34" t="s">
        <v>28</v>
      </c>
      <c r="C152" s="35" t="s">
        <v>402</v>
      </c>
      <c r="D152" s="35" t="s">
        <v>348</v>
      </c>
      <c r="E152" s="26">
        <v>13136</v>
      </c>
      <c r="F152" s="26">
        <v>5519</v>
      </c>
      <c r="G152" s="65">
        <v>6451</v>
      </c>
      <c r="H152" s="26">
        <v>11389</v>
      </c>
      <c r="I152" s="26">
        <v>13004</v>
      </c>
      <c r="J152" s="122">
        <v>0.14180349460005268</v>
      </c>
      <c r="K152" s="119">
        <v>-1.0048721071863581E-2</v>
      </c>
      <c r="L152" s="247"/>
      <c r="M152" s="247"/>
      <c r="N152" s="2"/>
    </row>
    <row r="153" spans="2:14" x14ac:dyDescent="0.2">
      <c r="B153" s="34" t="s">
        <v>28</v>
      </c>
      <c r="C153" s="35" t="s">
        <v>403</v>
      </c>
      <c r="D153" s="35" t="s">
        <v>349</v>
      </c>
      <c r="E153" s="26">
        <v>1383</v>
      </c>
      <c r="F153" s="26">
        <v>552</v>
      </c>
      <c r="G153" s="65">
        <v>481</v>
      </c>
      <c r="H153" s="26">
        <v>777</v>
      </c>
      <c r="I153" s="26">
        <v>891</v>
      </c>
      <c r="J153" s="122">
        <v>0.14671814671814673</v>
      </c>
      <c r="K153" s="119">
        <v>-0.35574837310195229</v>
      </c>
      <c r="L153" s="263"/>
      <c r="M153" s="247"/>
      <c r="N153" s="2"/>
    </row>
    <row r="154" spans="2:14" x14ac:dyDescent="0.2">
      <c r="B154" s="34" t="s">
        <v>28</v>
      </c>
      <c r="C154" s="35" t="s">
        <v>404</v>
      </c>
      <c r="D154" s="35" t="s">
        <v>350</v>
      </c>
      <c r="E154" s="26">
        <v>4259</v>
      </c>
      <c r="F154" s="26">
        <v>2678</v>
      </c>
      <c r="G154" s="65">
        <v>2223</v>
      </c>
      <c r="H154" s="26">
        <v>5789</v>
      </c>
      <c r="I154" s="26">
        <v>6165</v>
      </c>
      <c r="J154" s="122">
        <v>6.4950768699257214E-2</v>
      </c>
      <c r="K154" s="119">
        <v>0.44752289269781637</v>
      </c>
      <c r="L154" s="263"/>
      <c r="M154" s="247"/>
      <c r="N154" s="2"/>
    </row>
    <row r="155" spans="2:14" x14ac:dyDescent="0.2">
      <c r="B155" s="34" t="s">
        <v>28</v>
      </c>
      <c r="C155" s="35" t="s">
        <v>405</v>
      </c>
      <c r="D155" s="35" t="s">
        <v>351</v>
      </c>
      <c r="E155" s="26" t="s">
        <v>137</v>
      </c>
      <c r="F155" s="26" t="s">
        <v>137</v>
      </c>
      <c r="G155" s="65" t="s">
        <v>137</v>
      </c>
      <c r="H155" s="26" t="s">
        <v>137</v>
      </c>
      <c r="I155" s="26" t="s">
        <v>137</v>
      </c>
      <c r="J155" s="122" t="s">
        <v>13</v>
      </c>
      <c r="K155" s="119" t="s">
        <v>13</v>
      </c>
      <c r="L155" s="263"/>
      <c r="M155" s="247"/>
      <c r="N155" s="2"/>
    </row>
    <row r="156" spans="2:14" x14ac:dyDescent="0.2">
      <c r="B156" s="34" t="s">
        <v>28</v>
      </c>
      <c r="C156" s="35" t="s">
        <v>406</v>
      </c>
      <c r="D156" s="35" t="s">
        <v>352</v>
      </c>
      <c r="E156" s="26">
        <v>3429</v>
      </c>
      <c r="F156" s="26">
        <v>959</v>
      </c>
      <c r="G156" s="65" t="s">
        <v>136</v>
      </c>
      <c r="H156" s="26">
        <v>1567</v>
      </c>
      <c r="I156" s="26">
        <v>3500</v>
      </c>
      <c r="J156" s="122">
        <v>1.2335673261008295</v>
      </c>
      <c r="K156" s="119">
        <v>2.0705745115193935E-2</v>
      </c>
      <c r="L156" s="263"/>
      <c r="M156" s="247"/>
      <c r="N156" s="2"/>
    </row>
    <row r="157" spans="2:14" s="245" customFormat="1" x14ac:dyDescent="0.2">
      <c r="B157" s="240" t="s">
        <v>28</v>
      </c>
      <c r="C157" s="241" t="s">
        <v>407</v>
      </c>
      <c r="D157" s="241" t="s">
        <v>353</v>
      </c>
      <c r="E157" s="242">
        <v>135</v>
      </c>
      <c r="F157" s="242" t="s">
        <v>137</v>
      </c>
      <c r="G157" s="243" t="s">
        <v>137</v>
      </c>
      <c r="H157" s="242" t="s">
        <v>137</v>
      </c>
      <c r="I157" s="242">
        <v>320</v>
      </c>
      <c r="J157" s="244" t="s">
        <v>13</v>
      </c>
      <c r="K157" s="258">
        <v>1.3703703703703705</v>
      </c>
      <c r="L157" s="264"/>
      <c r="M157" s="253"/>
    </row>
    <row r="158" spans="2:14" x14ac:dyDescent="0.2">
      <c r="B158" s="34" t="s">
        <v>28</v>
      </c>
      <c r="C158" s="35" t="s">
        <v>408</v>
      </c>
      <c r="D158" s="35" t="s">
        <v>354</v>
      </c>
      <c r="E158" s="26">
        <v>11187</v>
      </c>
      <c r="F158" s="26">
        <v>10129</v>
      </c>
      <c r="G158" s="65">
        <v>6044</v>
      </c>
      <c r="H158" s="26">
        <v>15180</v>
      </c>
      <c r="I158" s="26">
        <v>15051</v>
      </c>
      <c r="J158" s="122">
        <v>-8.4980237154150193E-3</v>
      </c>
      <c r="K158" s="119">
        <v>0.34540091177259319</v>
      </c>
      <c r="L158" s="263"/>
      <c r="M158" s="252" t="s">
        <v>225</v>
      </c>
      <c r="N158" s="2"/>
    </row>
    <row r="159" spans="2:14" x14ac:dyDescent="0.2">
      <c r="B159" s="34" t="s">
        <v>28</v>
      </c>
      <c r="C159" s="35" t="s">
        <v>409</v>
      </c>
      <c r="D159" s="35" t="s">
        <v>355</v>
      </c>
      <c r="E159" s="26">
        <v>144939</v>
      </c>
      <c r="F159" s="26">
        <v>85963</v>
      </c>
      <c r="G159" s="65">
        <v>91233</v>
      </c>
      <c r="H159" s="26">
        <v>167549</v>
      </c>
      <c r="I159" s="26">
        <v>170193</v>
      </c>
      <c r="J159" s="122">
        <v>1.5780458254003305E-2</v>
      </c>
      <c r="K159" s="119">
        <v>0.17423881770951918</v>
      </c>
      <c r="L159" s="263"/>
      <c r="M159" s="247"/>
      <c r="N159" s="2"/>
    </row>
    <row r="160" spans="2:14" x14ac:dyDescent="0.2">
      <c r="B160" s="34" t="s">
        <v>28</v>
      </c>
      <c r="C160" s="35" t="s">
        <v>410</v>
      </c>
      <c r="D160" s="35" t="s">
        <v>356</v>
      </c>
      <c r="E160" s="26">
        <v>2438</v>
      </c>
      <c r="F160" s="26" t="s">
        <v>136</v>
      </c>
      <c r="G160" s="65">
        <v>4201</v>
      </c>
      <c r="H160" s="26">
        <v>6409</v>
      </c>
      <c r="I160" s="26">
        <v>7566</v>
      </c>
      <c r="J160" s="122">
        <v>0.18052738336713997</v>
      </c>
      <c r="K160" s="119">
        <v>2.1033634126333061</v>
      </c>
      <c r="L160" s="252" t="s">
        <v>225</v>
      </c>
      <c r="M160" s="247"/>
      <c r="N160" s="2"/>
    </row>
    <row r="161" spans="2:14" x14ac:dyDescent="0.2">
      <c r="B161" s="34" t="s">
        <v>28</v>
      </c>
      <c r="C161" s="35" t="s">
        <v>39</v>
      </c>
      <c r="D161" s="35" t="s">
        <v>357</v>
      </c>
      <c r="E161" s="26">
        <v>4944</v>
      </c>
      <c r="F161" s="26">
        <v>1114</v>
      </c>
      <c r="G161" s="65">
        <v>2255</v>
      </c>
      <c r="H161" s="26">
        <v>5091</v>
      </c>
      <c r="I161" s="26">
        <v>6560</v>
      </c>
      <c r="J161" s="122">
        <v>0.28854841877823612</v>
      </c>
      <c r="K161" s="119">
        <v>0.32686084142394822</v>
      </c>
      <c r="L161" s="263"/>
      <c r="M161" s="252" t="s">
        <v>225</v>
      </c>
      <c r="N161" s="2"/>
    </row>
    <row r="162" spans="2:14" x14ac:dyDescent="0.2">
      <c r="B162" s="34" t="s">
        <v>28</v>
      </c>
      <c r="C162" s="35" t="s">
        <v>39</v>
      </c>
      <c r="D162" s="35" t="s">
        <v>358</v>
      </c>
      <c r="E162" s="26"/>
      <c r="F162" s="26"/>
      <c r="G162" s="65"/>
      <c r="H162" s="26">
        <v>14367</v>
      </c>
      <c r="I162" s="26">
        <v>31100</v>
      </c>
      <c r="J162" s="122">
        <v>1.1646829539917867</v>
      </c>
      <c r="K162" s="119" t="s">
        <v>13</v>
      </c>
      <c r="L162" s="252" t="s">
        <v>225</v>
      </c>
      <c r="M162" s="247"/>
      <c r="N162" s="2"/>
    </row>
    <row r="163" spans="2:14" x14ac:dyDescent="0.2">
      <c r="B163" s="34" t="s">
        <v>28</v>
      </c>
      <c r="C163" s="35" t="s">
        <v>411</v>
      </c>
      <c r="D163" s="35" t="s">
        <v>359</v>
      </c>
      <c r="E163" s="26">
        <v>3726</v>
      </c>
      <c r="F163" s="26">
        <v>1436</v>
      </c>
      <c r="G163" s="65" t="s">
        <v>137</v>
      </c>
      <c r="H163" s="26" t="s">
        <v>137</v>
      </c>
      <c r="I163" s="26" t="s">
        <v>136</v>
      </c>
      <c r="J163" s="122" t="s">
        <v>13</v>
      </c>
      <c r="K163" s="119" t="s">
        <v>13</v>
      </c>
      <c r="L163" s="263"/>
      <c r="M163" s="247"/>
      <c r="N163" s="2"/>
    </row>
    <row r="164" spans="2:14" x14ac:dyDescent="0.2">
      <c r="B164" s="34" t="s">
        <v>28</v>
      </c>
      <c r="C164" s="35" t="s">
        <v>412</v>
      </c>
      <c r="D164" s="35" t="s">
        <v>360</v>
      </c>
      <c r="E164" s="26">
        <v>2501</v>
      </c>
      <c r="F164" s="26" t="s">
        <v>137</v>
      </c>
      <c r="G164" s="65">
        <v>2371</v>
      </c>
      <c r="H164" s="26">
        <v>1025</v>
      </c>
      <c r="I164" s="26">
        <v>1211</v>
      </c>
      <c r="J164" s="122">
        <v>0.18146341463414634</v>
      </c>
      <c r="K164" s="119">
        <v>-0.51579368252698921</v>
      </c>
      <c r="L164" s="263"/>
      <c r="M164" s="247"/>
      <c r="N164" s="2"/>
    </row>
    <row r="165" spans="2:14" x14ac:dyDescent="0.2">
      <c r="B165" s="34" t="s">
        <v>28</v>
      </c>
      <c r="C165" s="35" t="s">
        <v>413</v>
      </c>
      <c r="D165" s="35" t="s">
        <v>361</v>
      </c>
      <c r="E165" s="26">
        <v>4846</v>
      </c>
      <c r="F165" s="26">
        <v>937</v>
      </c>
      <c r="G165" s="65">
        <v>1007</v>
      </c>
      <c r="H165" s="26">
        <v>3509</v>
      </c>
      <c r="I165" s="26">
        <v>5061</v>
      </c>
      <c r="J165" s="122">
        <v>0.44229125106868056</v>
      </c>
      <c r="K165" s="119">
        <v>4.436648782501032E-2</v>
      </c>
      <c r="L165" s="263"/>
      <c r="M165" s="252" t="s">
        <v>225</v>
      </c>
      <c r="N165" s="2"/>
    </row>
    <row r="166" spans="2:14" x14ac:dyDescent="0.2">
      <c r="B166" s="34" t="s">
        <v>28</v>
      </c>
      <c r="C166" s="35" t="s">
        <v>414</v>
      </c>
      <c r="D166" s="35" t="s">
        <v>362</v>
      </c>
      <c r="E166" s="26">
        <v>5589</v>
      </c>
      <c r="F166" s="26">
        <v>3047</v>
      </c>
      <c r="G166" s="65">
        <v>3481</v>
      </c>
      <c r="H166" s="26">
        <v>4180</v>
      </c>
      <c r="I166" s="26">
        <v>1511</v>
      </c>
      <c r="J166" s="122">
        <v>-0.63851674641148326</v>
      </c>
      <c r="K166" s="119">
        <v>-0.72964752191805327</v>
      </c>
      <c r="L166" s="263"/>
      <c r="M166" s="247"/>
      <c r="N166" s="2"/>
    </row>
    <row r="167" spans="2:14" x14ac:dyDescent="0.2">
      <c r="B167" s="34" t="s">
        <v>28</v>
      </c>
      <c r="C167" s="35" t="s">
        <v>415</v>
      </c>
      <c r="D167" s="35" t="s">
        <v>363</v>
      </c>
      <c r="E167" s="26">
        <v>796</v>
      </c>
      <c r="F167" s="26">
        <v>1258</v>
      </c>
      <c r="G167" s="65">
        <v>561</v>
      </c>
      <c r="H167" s="26" t="s">
        <v>137</v>
      </c>
      <c r="I167" s="26">
        <v>1614</v>
      </c>
      <c r="J167" s="122" t="s">
        <v>13</v>
      </c>
      <c r="K167" s="119">
        <v>1.0276381909547738</v>
      </c>
      <c r="L167" s="263"/>
      <c r="M167" s="252" t="s">
        <v>225</v>
      </c>
      <c r="N167" s="2"/>
    </row>
    <row r="168" spans="2:14" x14ac:dyDescent="0.2">
      <c r="B168" s="34" t="s">
        <v>28</v>
      </c>
      <c r="C168" s="35" t="s">
        <v>416</v>
      </c>
      <c r="D168" s="35" t="s">
        <v>364</v>
      </c>
      <c r="E168" s="26">
        <v>2245</v>
      </c>
      <c r="F168" s="26">
        <v>91</v>
      </c>
      <c r="G168" s="65">
        <v>897</v>
      </c>
      <c r="H168" s="26">
        <v>2132</v>
      </c>
      <c r="I168" s="26">
        <v>2030</v>
      </c>
      <c r="J168" s="122">
        <v>-4.7842401500938089E-2</v>
      </c>
      <c r="K168" s="119">
        <v>-9.5768374164810696E-2</v>
      </c>
      <c r="L168" s="263"/>
      <c r="M168" s="247"/>
      <c r="N168" s="2"/>
    </row>
    <row r="169" spans="2:14" x14ac:dyDescent="0.2">
      <c r="B169" s="34" t="s">
        <v>28</v>
      </c>
      <c r="C169" s="35" t="s">
        <v>417</v>
      </c>
      <c r="D169" s="35" t="s">
        <v>365</v>
      </c>
      <c r="E169" s="26">
        <v>1469</v>
      </c>
      <c r="F169" s="26">
        <v>1089</v>
      </c>
      <c r="G169" s="65">
        <v>1156</v>
      </c>
      <c r="H169" s="26">
        <v>1488</v>
      </c>
      <c r="I169" s="26">
        <v>713</v>
      </c>
      <c r="J169" s="122">
        <v>-0.52083333333333337</v>
      </c>
      <c r="K169" s="119">
        <v>-0.5146358066712049</v>
      </c>
      <c r="L169" s="263"/>
      <c r="M169" s="247"/>
      <c r="N169" s="2"/>
    </row>
    <row r="170" spans="2:14" x14ac:dyDescent="0.2">
      <c r="B170" s="34" t="s">
        <v>28</v>
      </c>
      <c r="C170" s="35" t="s">
        <v>418</v>
      </c>
      <c r="D170" s="35" t="s">
        <v>366</v>
      </c>
      <c r="E170" s="26">
        <v>88</v>
      </c>
      <c r="F170" s="26">
        <v>105</v>
      </c>
      <c r="G170" s="65">
        <v>77</v>
      </c>
      <c r="H170" s="26">
        <v>88</v>
      </c>
      <c r="I170" s="26">
        <v>50</v>
      </c>
      <c r="J170" s="122">
        <v>-0.43181818181818182</v>
      </c>
      <c r="K170" s="119">
        <v>-0.43181818181818182</v>
      </c>
      <c r="L170" s="263"/>
      <c r="M170" s="247"/>
      <c r="N170" s="2"/>
    </row>
    <row r="171" spans="2:14" x14ac:dyDescent="0.2">
      <c r="B171" s="346" t="s">
        <v>367</v>
      </c>
      <c r="C171" s="347"/>
      <c r="D171" s="348"/>
      <c r="E171" s="68">
        <v>400949</v>
      </c>
      <c r="F171" s="68">
        <v>188666</v>
      </c>
      <c r="G171" s="68">
        <v>228759</v>
      </c>
      <c r="H171" s="68">
        <v>417577</v>
      </c>
      <c r="I171" s="69">
        <v>468089</v>
      </c>
      <c r="J171" s="123">
        <v>0.1209645167238617</v>
      </c>
      <c r="K171" s="257">
        <v>0.16745271842553541</v>
      </c>
      <c r="L171" s="265"/>
      <c r="M171" s="250"/>
      <c r="N171" s="2"/>
    </row>
    <row r="172" spans="2:14" x14ac:dyDescent="0.2">
      <c r="B172" s="34" t="s">
        <v>44</v>
      </c>
      <c r="C172" s="35" t="s">
        <v>419</v>
      </c>
      <c r="D172" s="35" t="s">
        <v>368</v>
      </c>
      <c r="E172" s="26">
        <v>3998</v>
      </c>
      <c r="F172" s="26">
        <v>3084</v>
      </c>
      <c r="G172" s="65">
        <v>3393</v>
      </c>
      <c r="H172" s="26">
        <v>3948</v>
      </c>
      <c r="I172" s="26">
        <v>3977</v>
      </c>
      <c r="J172" s="122">
        <v>7.3454913880445791E-3</v>
      </c>
      <c r="K172" s="119">
        <v>-5.2526263131565786E-3</v>
      </c>
      <c r="L172" s="263"/>
      <c r="M172" s="247"/>
      <c r="N172" s="2"/>
    </row>
    <row r="173" spans="2:14" x14ac:dyDescent="0.2">
      <c r="B173" s="34" t="s">
        <v>44</v>
      </c>
      <c r="C173" s="35" t="s">
        <v>45</v>
      </c>
      <c r="D173" s="35" t="s">
        <v>369</v>
      </c>
      <c r="E173" s="26">
        <v>2542</v>
      </c>
      <c r="F173" s="26">
        <v>700</v>
      </c>
      <c r="G173" s="65">
        <v>950</v>
      </c>
      <c r="H173" s="26">
        <v>1427</v>
      </c>
      <c r="I173" s="26">
        <v>1434</v>
      </c>
      <c r="J173" s="122">
        <v>4.905395935529082E-3</v>
      </c>
      <c r="K173" s="119">
        <v>-0.43587726199842641</v>
      </c>
      <c r="L173" s="263"/>
      <c r="M173" s="247"/>
      <c r="N173" s="2"/>
    </row>
    <row r="174" spans="2:14" x14ac:dyDescent="0.2">
      <c r="B174" s="34" t="s">
        <v>44</v>
      </c>
      <c r="C174" s="35" t="s">
        <v>46</v>
      </c>
      <c r="D174" s="35" t="s">
        <v>776</v>
      </c>
      <c r="E174" s="26">
        <v>4422</v>
      </c>
      <c r="F174" s="26">
        <v>1069</v>
      </c>
      <c r="G174" s="65">
        <v>2334</v>
      </c>
      <c r="H174" s="26">
        <v>4539</v>
      </c>
      <c r="I174" s="26">
        <v>5181</v>
      </c>
      <c r="J174" s="122">
        <v>0.14144084600132187</v>
      </c>
      <c r="K174" s="119">
        <v>0.17164179104477612</v>
      </c>
      <c r="L174" s="263"/>
      <c r="M174" s="247"/>
      <c r="N174" s="2"/>
    </row>
    <row r="175" spans="2:14" x14ac:dyDescent="0.2">
      <c r="B175" s="34" t="s">
        <v>44</v>
      </c>
      <c r="C175" s="35" t="s">
        <v>46</v>
      </c>
      <c r="D175" s="35" t="s">
        <v>370</v>
      </c>
      <c r="E175" s="26">
        <v>35344</v>
      </c>
      <c r="F175" s="26" t="s">
        <v>137</v>
      </c>
      <c r="G175" s="65" t="s">
        <v>137</v>
      </c>
      <c r="H175" s="26" t="s">
        <v>137</v>
      </c>
      <c r="I175" s="26" t="s">
        <v>137</v>
      </c>
      <c r="J175" s="122" t="s">
        <v>13</v>
      </c>
      <c r="K175" s="119" t="s">
        <v>13</v>
      </c>
      <c r="L175" s="252" t="s">
        <v>225</v>
      </c>
      <c r="M175" s="247"/>
      <c r="N175" s="2"/>
    </row>
    <row r="176" spans="2:14" x14ac:dyDescent="0.2">
      <c r="B176" s="34" t="s">
        <v>44</v>
      </c>
      <c r="C176" s="35" t="s">
        <v>47</v>
      </c>
      <c r="D176" s="35" t="s">
        <v>371</v>
      </c>
      <c r="E176" s="26">
        <v>9782</v>
      </c>
      <c r="F176" s="26">
        <v>2329</v>
      </c>
      <c r="G176" s="65">
        <v>3676</v>
      </c>
      <c r="H176" s="26">
        <v>6193</v>
      </c>
      <c r="I176" s="26">
        <v>5339</v>
      </c>
      <c r="J176" s="122">
        <v>-0.13789762635233327</v>
      </c>
      <c r="K176" s="119">
        <v>-0.45420159476589655</v>
      </c>
      <c r="L176" s="263"/>
      <c r="M176" s="252" t="s">
        <v>225</v>
      </c>
      <c r="N176" s="2"/>
    </row>
    <row r="177" spans="2:14" x14ac:dyDescent="0.2">
      <c r="B177" s="34" t="s">
        <v>44</v>
      </c>
      <c r="C177" s="35" t="s">
        <v>47</v>
      </c>
      <c r="D177" s="35" t="s">
        <v>372</v>
      </c>
      <c r="E177" s="26">
        <v>5261</v>
      </c>
      <c r="F177" s="26">
        <v>694</v>
      </c>
      <c r="G177" s="65">
        <v>1390</v>
      </c>
      <c r="H177" s="26">
        <v>5590</v>
      </c>
      <c r="I177" s="26">
        <v>3347</v>
      </c>
      <c r="J177" s="122">
        <v>-0.40125223613595706</v>
      </c>
      <c r="K177" s="119">
        <v>-0.36380916175632011</v>
      </c>
      <c r="L177" s="263"/>
      <c r="M177" s="252" t="s">
        <v>225</v>
      </c>
      <c r="N177" s="2"/>
    </row>
    <row r="178" spans="2:14" x14ac:dyDescent="0.2">
      <c r="B178" s="34" t="s">
        <v>44</v>
      </c>
      <c r="C178" s="35" t="s">
        <v>47</v>
      </c>
      <c r="D178" s="35" t="s">
        <v>373</v>
      </c>
      <c r="E178" s="26">
        <v>6885</v>
      </c>
      <c r="F178" s="26">
        <v>1282</v>
      </c>
      <c r="G178" s="65">
        <v>3572</v>
      </c>
      <c r="H178" s="26">
        <v>4518</v>
      </c>
      <c r="I178" s="26">
        <v>6206</v>
      </c>
      <c r="J178" s="122">
        <v>0.37361664453297921</v>
      </c>
      <c r="K178" s="119">
        <v>-9.8620188816267246E-2</v>
      </c>
      <c r="L178" s="263"/>
      <c r="M178" s="247"/>
      <c r="N178" s="2"/>
    </row>
    <row r="179" spans="2:14" x14ac:dyDescent="0.2">
      <c r="B179" s="346" t="s">
        <v>374</v>
      </c>
      <c r="C179" s="347"/>
      <c r="D179" s="348"/>
      <c r="E179" s="68">
        <v>68234</v>
      </c>
      <c r="F179" s="68">
        <v>9158</v>
      </c>
      <c r="G179" s="68">
        <v>15315</v>
      </c>
      <c r="H179" s="68">
        <v>26215</v>
      </c>
      <c r="I179" s="69">
        <v>25484</v>
      </c>
      <c r="J179" s="123">
        <v>-2.7884798779324815E-2</v>
      </c>
      <c r="K179" s="257">
        <v>-0.62652050297505646</v>
      </c>
      <c r="L179" s="265"/>
      <c r="M179" s="250"/>
      <c r="N179" s="2"/>
    </row>
    <row r="180" spans="2:14" x14ac:dyDescent="0.2">
      <c r="B180" s="34" t="s">
        <v>375</v>
      </c>
      <c r="C180" s="35" t="s">
        <v>43</v>
      </c>
      <c r="D180" s="35" t="s">
        <v>376</v>
      </c>
      <c r="E180" s="26">
        <v>171816</v>
      </c>
      <c r="F180" s="26">
        <v>56374</v>
      </c>
      <c r="G180" s="65">
        <v>89846</v>
      </c>
      <c r="H180" s="26">
        <v>160243</v>
      </c>
      <c r="I180" s="26">
        <v>182152</v>
      </c>
      <c r="J180" s="122">
        <v>0.13672360103093426</v>
      </c>
      <c r="K180" s="119">
        <v>6.0157377659822132E-2</v>
      </c>
      <c r="L180" s="263"/>
      <c r="M180" s="247"/>
      <c r="N180" s="2"/>
    </row>
    <row r="181" spans="2:14" x14ac:dyDescent="0.2">
      <c r="B181" s="34" t="s">
        <v>375</v>
      </c>
      <c r="C181" s="35" t="s">
        <v>43</v>
      </c>
      <c r="D181" s="35" t="s">
        <v>535</v>
      </c>
      <c r="E181" s="26">
        <v>6619</v>
      </c>
      <c r="F181" s="26">
        <v>1592</v>
      </c>
      <c r="G181" s="65">
        <v>4083</v>
      </c>
      <c r="H181" s="26">
        <v>6970</v>
      </c>
      <c r="I181" s="26">
        <v>9709</v>
      </c>
      <c r="J181" s="122">
        <v>0.39296987087517932</v>
      </c>
      <c r="K181" s="119">
        <v>0.46683789092007855</v>
      </c>
      <c r="L181" s="263"/>
      <c r="M181" s="252" t="s">
        <v>225</v>
      </c>
      <c r="N181" s="2"/>
    </row>
    <row r="182" spans="2:14" x14ac:dyDescent="0.2">
      <c r="B182" s="34" t="s">
        <v>375</v>
      </c>
      <c r="C182" s="35" t="s">
        <v>43</v>
      </c>
      <c r="D182" s="35" t="s">
        <v>377</v>
      </c>
      <c r="E182" s="26" t="s">
        <v>137</v>
      </c>
      <c r="F182" s="26" t="s">
        <v>137</v>
      </c>
      <c r="G182" s="65" t="s">
        <v>137</v>
      </c>
      <c r="H182" s="26" t="s">
        <v>137</v>
      </c>
      <c r="I182" s="26" t="s">
        <v>137</v>
      </c>
      <c r="J182" s="122" t="s">
        <v>13</v>
      </c>
      <c r="K182" s="119" t="s">
        <v>13</v>
      </c>
      <c r="L182" s="263"/>
      <c r="M182" s="247"/>
      <c r="N182" s="2"/>
    </row>
    <row r="183" spans="2:14" x14ac:dyDescent="0.2">
      <c r="B183" s="346" t="s">
        <v>378</v>
      </c>
      <c r="C183" s="347"/>
      <c r="D183" s="348"/>
      <c r="E183" s="68">
        <v>178435</v>
      </c>
      <c r="F183" s="68">
        <v>57966</v>
      </c>
      <c r="G183" s="68">
        <v>93929</v>
      </c>
      <c r="H183" s="68">
        <v>167213</v>
      </c>
      <c r="I183" s="69">
        <v>191861</v>
      </c>
      <c r="J183" s="123">
        <v>0.14740480704251463</v>
      </c>
      <c r="K183" s="257">
        <v>7.5243085717488167E-2</v>
      </c>
      <c r="L183" s="265"/>
      <c r="M183" s="250"/>
      <c r="N183" s="2"/>
    </row>
    <row r="184" spans="2:14" x14ac:dyDescent="0.2">
      <c r="B184" s="346" t="s">
        <v>528</v>
      </c>
      <c r="C184" s="347"/>
      <c r="D184" s="348"/>
      <c r="E184" s="124">
        <v>1436649</v>
      </c>
      <c r="F184" s="124">
        <v>539012</v>
      </c>
      <c r="G184" s="124">
        <v>705698</v>
      </c>
      <c r="H184" s="124">
        <v>1254546</v>
      </c>
      <c r="I184" s="125">
        <v>1423103</v>
      </c>
      <c r="J184" s="123">
        <v>0.13435697056943308</v>
      </c>
      <c r="K184" s="257">
        <v>-9.4288862484851899E-3</v>
      </c>
      <c r="L184" s="266"/>
      <c r="M184" s="254"/>
      <c r="N184" s="2"/>
    </row>
    <row r="185" spans="2:14" x14ac:dyDescent="0.2">
      <c r="B185" s="322" t="s">
        <v>142</v>
      </c>
      <c r="C185" s="323"/>
      <c r="D185" s="324"/>
      <c r="E185" s="160">
        <v>151</v>
      </c>
      <c r="F185" s="160">
        <v>148</v>
      </c>
      <c r="G185" s="159">
        <v>144</v>
      </c>
      <c r="H185" s="160">
        <v>145</v>
      </c>
      <c r="I185" s="160">
        <v>150</v>
      </c>
      <c r="J185" s="121"/>
      <c r="K185" s="121"/>
      <c r="L185" s="267"/>
      <c r="M185" s="255"/>
      <c r="N185" s="2"/>
    </row>
    <row r="186" spans="2:14" x14ac:dyDescent="0.2">
      <c r="B186" s="34" t="s">
        <v>8</v>
      </c>
      <c r="C186" s="35" t="s">
        <v>9</v>
      </c>
      <c r="D186" s="35" t="s">
        <v>186</v>
      </c>
      <c r="E186" s="26"/>
      <c r="F186" s="26">
        <v>2381</v>
      </c>
      <c r="G186" s="65">
        <v>8744</v>
      </c>
      <c r="H186" s="26">
        <v>13610</v>
      </c>
      <c r="I186" s="26">
        <v>13888</v>
      </c>
      <c r="J186" s="122">
        <v>2.0426157237325496E-2</v>
      </c>
      <c r="K186" s="259"/>
      <c r="L186" s="263"/>
      <c r="M186" s="247"/>
      <c r="N186" s="2"/>
    </row>
    <row r="187" spans="2:14" x14ac:dyDescent="0.2">
      <c r="B187" s="346" t="s">
        <v>529</v>
      </c>
      <c r="C187" s="347"/>
      <c r="D187" s="348"/>
      <c r="E187" s="68"/>
      <c r="F187" s="68">
        <v>541393</v>
      </c>
      <c r="G187" s="68">
        <v>714442</v>
      </c>
      <c r="H187" s="68">
        <v>1268156</v>
      </c>
      <c r="I187" s="69">
        <v>1436991</v>
      </c>
      <c r="J187" s="123">
        <v>0.13313425162204018</v>
      </c>
      <c r="K187" s="257"/>
      <c r="L187" s="265"/>
      <c r="M187" s="250"/>
      <c r="N187" s="2"/>
    </row>
    <row r="188" spans="2:14" x14ac:dyDescent="0.2">
      <c r="B188" s="322" t="s">
        <v>142</v>
      </c>
      <c r="C188" s="323"/>
      <c r="D188" s="324"/>
      <c r="E188" s="115"/>
      <c r="F188" s="160">
        <v>149</v>
      </c>
      <c r="G188" s="159">
        <v>145</v>
      </c>
      <c r="H188" s="160">
        <v>146</v>
      </c>
      <c r="I188" s="160">
        <v>151</v>
      </c>
      <c r="J188" s="121"/>
      <c r="K188" s="121"/>
      <c r="L188" s="267"/>
      <c r="M188" s="255"/>
      <c r="N188" s="2"/>
    </row>
    <row r="189" spans="2:14" x14ac:dyDescent="0.2">
      <c r="B189" s="34" t="s">
        <v>44</v>
      </c>
      <c r="C189" s="35" t="s">
        <v>47</v>
      </c>
      <c r="D189" s="35" t="s">
        <v>379</v>
      </c>
      <c r="E189" s="26"/>
      <c r="F189" s="26"/>
      <c r="G189" s="65">
        <v>496</v>
      </c>
      <c r="H189" s="26">
        <v>723</v>
      </c>
      <c r="I189" s="26">
        <v>1047</v>
      </c>
      <c r="J189" s="122">
        <v>0.44813278008298757</v>
      </c>
      <c r="K189" s="259"/>
      <c r="L189" s="263"/>
      <c r="M189" s="247"/>
      <c r="N189" s="2"/>
    </row>
    <row r="190" spans="2:14" x14ac:dyDescent="0.2">
      <c r="B190" s="346" t="s">
        <v>530</v>
      </c>
      <c r="C190" s="347"/>
      <c r="D190" s="348"/>
      <c r="E190" s="68"/>
      <c r="F190" s="68"/>
      <c r="G190" s="68">
        <v>714938</v>
      </c>
      <c r="H190" s="68">
        <v>1268879</v>
      </c>
      <c r="I190" s="69">
        <v>1438038</v>
      </c>
      <c r="J190" s="123">
        <v>0.13331373598270599</v>
      </c>
      <c r="K190" s="257"/>
      <c r="L190" s="265"/>
      <c r="M190" s="250"/>
      <c r="N190" s="2"/>
    </row>
    <row r="191" spans="2:14" x14ac:dyDescent="0.2">
      <c r="B191" s="322" t="s">
        <v>142</v>
      </c>
      <c r="C191" s="323"/>
      <c r="D191" s="324"/>
      <c r="E191" s="115"/>
      <c r="F191" s="115"/>
      <c r="G191" s="159">
        <v>146</v>
      </c>
      <c r="H191" s="160">
        <v>147</v>
      </c>
      <c r="I191" s="160">
        <v>152</v>
      </c>
      <c r="J191" s="121"/>
      <c r="K191" s="121"/>
      <c r="L191" s="267"/>
      <c r="M191" s="255"/>
      <c r="N191" s="2"/>
    </row>
    <row r="192" spans="2:14" x14ac:dyDescent="0.2">
      <c r="B192" s="34" t="s">
        <v>28</v>
      </c>
      <c r="C192" s="35" t="s">
        <v>31</v>
      </c>
      <c r="D192" s="35" t="s">
        <v>380</v>
      </c>
      <c r="E192" s="26"/>
      <c r="F192" s="26"/>
      <c r="G192" s="65"/>
      <c r="H192" s="26"/>
      <c r="I192" s="26">
        <v>354</v>
      </c>
      <c r="J192" s="122"/>
      <c r="K192" s="259"/>
      <c r="L192" s="263"/>
      <c r="M192" s="247"/>
      <c r="N192" s="2"/>
    </row>
    <row r="193" spans="2:16" x14ac:dyDescent="0.2">
      <c r="B193" s="34" t="s">
        <v>28</v>
      </c>
      <c r="C193" s="35" t="s">
        <v>33</v>
      </c>
      <c r="D193" s="35" t="s">
        <v>381</v>
      </c>
      <c r="E193" s="26"/>
      <c r="F193" s="26"/>
      <c r="G193" s="65"/>
      <c r="H193" s="26"/>
      <c r="I193" s="26">
        <v>5126</v>
      </c>
      <c r="J193" s="122"/>
      <c r="K193" s="259"/>
      <c r="L193" s="263"/>
      <c r="M193" s="252" t="s">
        <v>225</v>
      </c>
      <c r="N193" s="2"/>
    </row>
    <row r="194" spans="2:16" x14ac:dyDescent="0.2">
      <c r="B194" s="346" t="s">
        <v>69</v>
      </c>
      <c r="C194" s="347"/>
      <c r="D194" s="348"/>
      <c r="E194" s="68"/>
      <c r="F194" s="68"/>
      <c r="G194" s="68"/>
      <c r="H194" s="68"/>
      <c r="I194" s="69">
        <v>1443518</v>
      </c>
      <c r="J194" s="123"/>
      <c r="K194" s="257"/>
      <c r="L194" s="265"/>
      <c r="M194" s="250"/>
      <c r="N194" s="2"/>
    </row>
    <row r="195" spans="2:16" x14ac:dyDescent="0.2">
      <c r="B195" s="322" t="s">
        <v>142</v>
      </c>
      <c r="C195" s="323"/>
      <c r="D195" s="324"/>
      <c r="E195" s="115"/>
      <c r="F195" s="115"/>
      <c r="G195" s="116"/>
      <c r="H195" s="115"/>
      <c r="I195" s="160">
        <v>154</v>
      </c>
      <c r="J195" s="121"/>
      <c r="K195" s="121"/>
      <c r="L195" s="267"/>
      <c r="M195" s="255"/>
      <c r="N195" s="2"/>
    </row>
    <row r="196" spans="2:16" x14ac:dyDescent="0.2">
      <c r="B196" s="47"/>
      <c r="C196" s="48"/>
      <c r="D196" s="48"/>
      <c r="E196" s="49"/>
      <c r="F196" s="50"/>
      <c r="G196" s="51"/>
      <c r="H196" s="51"/>
      <c r="I196" s="52"/>
      <c r="J196" s="54"/>
      <c r="K196" s="54"/>
      <c r="L196" s="55"/>
      <c r="M196" s="55"/>
      <c r="N196" s="53"/>
      <c r="O196" s="56"/>
      <c r="P196" s="57"/>
    </row>
    <row r="197" spans="2:16" x14ac:dyDescent="0.2">
      <c r="B197" s="47"/>
      <c r="C197" s="48"/>
      <c r="D197" s="48"/>
      <c r="E197" s="48"/>
      <c r="F197" s="58"/>
      <c r="G197" s="53"/>
      <c r="H197" s="53"/>
      <c r="I197" s="59"/>
      <c r="J197" s="55"/>
      <c r="K197" s="55"/>
      <c r="L197" s="55"/>
      <c r="M197" s="55"/>
      <c r="N197" s="53"/>
      <c r="O197" s="56"/>
      <c r="P197" s="57"/>
    </row>
    <row r="198" spans="2:16" x14ac:dyDescent="0.2">
      <c r="B198" s="47"/>
      <c r="C198" s="48"/>
      <c r="D198" s="48"/>
      <c r="E198" s="48"/>
      <c r="F198" s="58"/>
      <c r="G198" s="53"/>
      <c r="H198" s="53"/>
      <c r="I198" s="59"/>
      <c r="J198" s="55"/>
      <c r="K198" s="55"/>
      <c r="L198" s="55"/>
      <c r="M198" s="55"/>
      <c r="N198" s="53"/>
      <c r="O198" s="56"/>
      <c r="P198" s="57"/>
    </row>
    <row r="199" spans="2:16" x14ac:dyDescent="0.2">
      <c r="B199" s="47"/>
      <c r="C199" s="48"/>
      <c r="D199" s="48"/>
      <c r="E199" s="48"/>
      <c r="F199" s="58"/>
      <c r="G199" s="53"/>
      <c r="H199" s="53"/>
      <c r="I199" s="59"/>
      <c r="J199" s="55"/>
      <c r="K199" s="55"/>
      <c r="L199" s="55"/>
      <c r="M199" s="55"/>
      <c r="N199" s="53"/>
      <c r="O199" s="56"/>
      <c r="P199" s="57"/>
    </row>
    <row r="200" spans="2:16" x14ac:dyDescent="0.2">
      <c r="B200" s="47"/>
      <c r="C200" s="48"/>
      <c r="D200" s="48"/>
      <c r="E200" s="48"/>
      <c r="F200" s="58"/>
      <c r="G200" s="53"/>
      <c r="H200" s="53"/>
      <c r="I200" s="59"/>
      <c r="J200" s="55"/>
      <c r="K200" s="55"/>
      <c r="L200" s="55"/>
      <c r="M200" s="55"/>
      <c r="N200" s="53"/>
      <c r="O200" s="56"/>
      <c r="P200" s="57"/>
    </row>
    <row r="201" spans="2:16" x14ac:dyDescent="0.2">
      <c r="B201" s="101" t="s">
        <v>50</v>
      </c>
      <c r="C201" s="102"/>
      <c r="D201" s="102"/>
      <c r="E201" s="102"/>
      <c r="F201" s="103"/>
      <c r="G201" s="102"/>
      <c r="H201" s="102"/>
      <c r="I201" s="102"/>
      <c r="J201" s="102"/>
      <c r="K201" s="102"/>
      <c r="L201" s="102"/>
      <c r="M201" s="102"/>
      <c r="N201" s="60"/>
      <c r="O201" s="60"/>
      <c r="P201" s="60"/>
    </row>
    <row r="202" spans="2:16" x14ac:dyDescent="0.2">
      <c r="B202" s="230" t="s">
        <v>798</v>
      </c>
      <c r="C202" s="231"/>
      <c r="D202" s="231"/>
      <c r="E202" s="231"/>
      <c r="F202" s="232"/>
      <c r="G202" s="231"/>
      <c r="H202" s="231"/>
      <c r="I202" s="231"/>
      <c r="J202" s="231"/>
      <c r="K202" s="231"/>
      <c r="L202" s="231"/>
      <c r="M202" s="231"/>
      <c r="N202" s="60"/>
      <c r="O202" s="60"/>
      <c r="P202" s="60"/>
    </row>
    <row r="203" spans="2:16" x14ac:dyDescent="0.2">
      <c r="B203" s="161" t="s">
        <v>195</v>
      </c>
      <c r="C203" s="231"/>
      <c r="D203" s="231"/>
      <c r="E203" s="231"/>
      <c r="F203" s="232"/>
      <c r="G203" s="231"/>
      <c r="H203" s="231"/>
      <c r="I203" s="231"/>
      <c r="J203" s="231"/>
      <c r="K203" s="231"/>
      <c r="L203" s="231"/>
      <c r="M203" s="231"/>
      <c r="N203" s="60"/>
      <c r="O203" s="60"/>
      <c r="P203" s="60"/>
    </row>
    <row r="204" spans="2:16" ht="146.25" customHeight="1" x14ac:dyDescent="0.2">
      <c r="B204" s="296" t="s">
        <v>791</v>
      </c>
      <c r="C204" s="296"/>
      <c r="D204" s="296"/>
      <c r="E204" s="296"/>
      <c r="F204" s="296"/>
      <c r="G204" s="296"/>
      <c r="H204" s="296"/>
      <c r="I204" s="296"/>
      <c r="J204" s="296"/>
      <c r="K204" s="296"/>
      <c r="L204" s="296"/>
      <c r="M204" s="296"/>
      <c r="N204" s="60"/>
      <c r="O204" s="60"/>
      <c r="P204" s="60"/>
    </row>
    <row r="205" spans="2:16" x14ac:dyDescent="0.2">
      <c r="B205" s="161" t="s">
        <v>789</v>
      </c>
      <c r="C205" s="60"/>
      <c r="D205" s="231"/>
      <c r="E205" s="231"/>
      <c r="F205" s="232"/>
      <c r="G205" s="231"/>
      <c r="H205" s="231"/>
      <c r="I205" s="231"/>
      <c r="J205" s="231"/>
      <c r="K205" s="231"/>
      <c r="L205" s="231"/>
      <c r="M205" s="231"/>
      <c r="N205" s="60"/>
      <c r="O205" s="60"/>
      <c r="P205" s="60"/>
    </row>
    <row r="206" spans="2:16" ht="81.75" customHeight="1" x14ac:dyDescent="0.2">
      <c r="B206" s="343" t="s">
        <v>792</v>
      </c>
      <c r="C206" s="343"/>
      <c r="D206" s="343"/>
      <c r="E206" s="343"/>
      <c r="F206" s="343"/>
      <c r="G206" s="343"/>
      <c r="H206" s="343"/>
      <c r="I206" s="343"/>
      <c r="J206" s="343"/>
      <c r="K206" s="343"/>
      <c r="L206" s="343"/>
      <c r="M206" s="343"/>
      <c r="N206" s="233"/>
      <c r="O206" s="60"/>
      <c r="P206" s="60"/>
    </row>
    <row r="207" spans="2:16" x14ac:dyDescent="0.2">
      <c r="B207" s="49" t="s">
        <v>793</v>
      </c>
      <c r="C207" s="233"/>
      <c r="D207" s="233"/>
      <c r="E207" s="233"/>
      <c r="F207" s="234"/>
      <c r="G207" s="233"/>
      <c r="H207" s="233"/>
      <c r="I207" s="233"/>
      <c r="J207" s="233"/>
      <c r="K207" s="233"/>
      <c r="L207" s="233"/>
      <c r="M207" s="233"/>
      <c r="N207" s="233"/>
      <c r="O207" s="60"/>
      <c r="P207" s="60"/>
    </row>
    <row r="208" spans="2:16" x14ac:dyDescent="0.2">
      <c r="B208" s="344" t="s">
        <v>797</v>
      </c>
      <c r="C208" s="344"/>
      <c r="D208" s="344"/>
      <c r="E208" s="344"/>
      <c r="F208" s="344"/>
      <c r="G208" s="344"/>
      <c r="H208" s="344"/>
      <c r="I208" s="344"/>
      <c r="J208" s="344"/>
      <c r="K208" s="344"/>
      <c r="L208" s="344"/>
      <c r="M208" s="344"/>
      <c r="N208" s="233"/>
      <c r="O208" s="60"/>
      <c r="P208" s="60"/>
    </row>
    <row r="209" spans="2:16" x14ac:dyDescent="0.2">
      <c r="B209" s="49" t="s">
        <v>717</v>
      </c>
      <c r="C209" s="233"/>
      <c r="D209" s="233"/>
      <c r="E209" s="233"/>
      <c r="F209" s="234"/>
      <c r="G209" s="233"/>
      <c r="H209" s="233"/>
      <c r="I209" s="233"/>
      <c r="J209" s="233"/>
      <c r="K209" s="233"/>
      <c r="L209" s="233"/>
      <c r="M209" s="233"/>
      <c r="N209" s="233"/>
      <c r="O209" s="60"/>
      <c r="P209" s="60"/>
    </row>
    <row r="210" spans="2:16" x14ac:dyDescent="0.2">
      <c r="B210" s="344" t="s">
        <v>797</v>
      </c>
      <c r="C210" s="344"/>
      <c r="D210" s="344"/>
      <c r="E210" s="344"/>
      <c r="F210" s="344"/>
      <c r="G210" s="344"/>
      <c r="H210" s="344"/>
      <c r="I210" s="344"/>
      <c r="J210" s="344"/>
      <c r="K210" s="344"/>
      <c r="L210" s="344"/>
      <c r="M210" s="344"/>
      <c r="N210" s="233"/>
      <c r="O210" s="60"/>
      <c r="P210" s="60"/>
    </row>
    <row r="211" spans="2:16" x14ac:dyDescent="0.2">
      <c r="B211" s="49" t="s">
        <v>794</v>
      </c>
      <c r="C211" s="233"/>
      <c r="D211" s="233"/>
      <c r="E211" s="233"/>
      <c r="F211" s="234"/>
      <c r="G211" s="233"/>
      <c r="H211" s="233"/>
      <c r="I211" s="233"/>
      <c r="J211" s="233"/>
      <c r="K211" s="233"/>
      <c r="L211" s="233"/>
      <c r="M211" s="233"/>
      <c r="N211" s="233"/>
      <c r="O211" s="60"/>
      <c r="P211" s="60"/>
    </row>
    <row r="212" spans="2:16" x14ac:dyDescent="0.2">
      <c r="B212" s="344" t="s">
        <v>797</v>
      </c>
      <c r="C212" s="344"/>
      <c r="D212" s="344"/>
      <c r="E212" s="344"/>
      <c r="F212" s="344"/>
      <c r="G212" s="344"/>
      <c r="H212" s="344"/>
      <c r="I212" s="344"/>
      <c r="J212" s="344"/>
      <c r="K212" s="344"/>
      <c r="L212" s="344"/>
      <c r="M212" s="344"/>
      <c r="N212" s="233"/>
      <c r="O212" s="60"/>
      <c r="P212" s="60"/>
    </row>
    <row r="213" spans="2:16" x14ac:dyDescent="0.2">
      <c r="B213" s="49" t="s">
        <v>795</v>
      </c>
      <c r="C213" s="233"/>
      <c r="D213" s="233"/>
      <c r="E213" s="233"/>
      <c r="F213" s="234"/>
      <c r="G213" s="233"/>
      <c r="H213" s="233"/>
      <c r="I213" s="233"/>
      <c r="J213" s="233"/>
      <c r="K213" s="233"/>
      <c r="L213" s="233"/>
      <c r="M213" s="233"/>
      <c r="N213" s="233"/>
      <c r="O213" s="60"/>
      <c r="P213" s="60"/>
    </row>
    <row r="214" spans="2:16" x14ac:dyDescent="0.2">
      <c r="B214" s="344" t="s">
        <v>812</v>
      </c>
      <c r="C214" s="344"/>
      <c r="D214" s="344"/>
      <c r="E214" s="344"/>
      <c r="F214" s="344"/>
      <c r="G214" s="344"/>
      <c r="H214" s="344"/>
      <c r="I214" s="344"/>
      <c r="J214" s="344"/>
      <c r="K214" s="344"/>
      <c r="L214" s="344"/>
      <c r="M214" s="344"/>
      <c r="N214" s="233"/>
      <c r="O214" s="60"/>
      <c r="P214" s="60"/>
    </row>
    <row r="215" spans="2:16" x14ac:dyDescent="0.2">
      <c r="B215" s="49" t="s">
        <v>796</v>
      </c>
      <c r="C215" s="233"/>
      <c r="D215" s="233"/>
      <c r="E215" s="233"/>
      <c r="F215" s="234"/>
      <c r="G215" s="233"/>
      <c r="H215" s="233"/>
      <c r="I215" s="233"/>
      <c r="J215" s="233"/>
      <c r="K215" s="233"/>
      <c r="L215" s="233"/>
      <c r="M215" s="233"/>
      <c r="N215" s="233"/>
      <c r="O215" s="60"/>
      <c r="P215" s="60"/>
    </row>
    <row r="216" spans="2:16" x14ac:dyDescent="0.2">
      <c r="B216" s="344" t="s">
        <v>811</v>
      </c>
      <c r="C216" s="344"/>
      <c r="D216" s="344"/>
      <c r="E216" s="344"/>
      <c r="F216" s="344"/>
      <c r="G216" s="344"/>
      <c r="H216" s="344"/>
      <c r="I216" s="344"/>
      <c r="J216" s="344"/>
      <c r="K216" s="344"/>
      <c r="L216" s="344"/>
      <c r="M216" s="344"/>
      <c r="N216" s="233"/>
      <c r="O216" s="60"/>
      <c r="P216" s="60"/>
    </row>
    <row r="217" spans="2:16" x14ac:dyDescent="0.2">
      <c r="B217" s="49" t="s">
        <v>562</v>
      </c>
      <c r="C217" s="233"/>
      <c r="D217" s="233"/>
      <c r="E217" s="233"/>
      <c r="F217" s="234"/>
      <c r="G217" s="233"/>
      <c r="H217" s="233"/>
      <c r="I217" s="233"/>
      <c r="J217" s="233"/>
      <c r="K217" s="233"/>
      <c r="L217" s="233"/>
      <c r="M217" s="233"/>
      <c r="N217" s="233"/>
      <c r="O217" s="60"/>
      <c r="P217" s="60"/>
    </row>
    <row r="218" spans="2:16" x14ac:dyDescent="0.2">
      <c r="B218" s="344" t="s">
        <v>810</v>
      </c>
      <c r="C218" s="344"/>
      <c r="D218" s="344"/>
      <c r="E218" s="344"/>
      <c r="F218" s="344"/>
      <c r="G218" s="344"/>
      <c r="H218" s="344"/>
      <c r="I218" s="344"/>
      <c r="J218" s="344"/>
      <c r="K218" s="344"/>
      <c r="L218" s="344"/>
      <c r="M218" s="344"/>
      <c r="N218" s="233"/>
      <c r="O218" s="60"/>
      <c r="P218" s="60"/>
    </row>
    <row r="219" spans="2:16" x14ac:dyDescent="0.2">
      <c r="B219" s="230" t="s">
        <v>799</v>
      </c>
      <c r="C219" s="233"/>
      <c r="D219" s="233"/>
      <c r="E219" s="233"/>
      <c r="F219" s="234"/>
      <c r="G219" s="233"/>
      <c r="H219" s="233"/>
      <c r="I219" s="233"/>
      <c r="J219" s="233"/>
      <c r="K219" s="233"/>
      <c r="L219" s="233"/>
      <c r="M219" s="233"/>
      <c r="N219" s="233"/>
      <c r="O219" s="60"/>
      <c r="P219" s="60"/>
    </row>
    <row r="220" spans="2:16" x14ac:dyDescent="0.2">
      <c r="B220" s="230" t="s">
        <v>253</v>
      </c>
      <c r="C220" s="233"/>
      <c r="D220" s="233"/>
      <c r="E220" s="233"/>
      <c r="F220" s="234"/>
      <c r="G220" s="233"/>
      <c r="H220" s="233"/>
      <c r="I220" s="233"/>
      <c r="J220" s="233"/>
      <c r="K220" s="233"/>
      <c r="L220" s="233"/>
      <c r="M220" s="233"/>
      <c r="N220" s="233"/>
      <c r="O220" s="60"/>
      <c r="P220" s="60"/>
    </row>
    <row r="221" spans="2:16" ht="57.75" customHeight="1" x14ac:dyDescent="0.2">
      <c r="B221" s="345" t="s">
        <v>809</v>
      </c>
      <c r="C221" s="345"/>
      <c r="D221" s="345"/>
      <c r="E221" s="345"/>
      <c r="F221" s="345"/>
      <c r="G221" s="345"/>
      <c r="H221" s="345"/>
      <c r="I221" s="345"/>
      <c r="J221" s="345"/>
      <c r="K221" s="345"/>
      <c r="L221" s="345"/>
      <c r="M221" s="345"/>
      <c r="N221" s="233"/>
      <c r="O221" s="60"/>
      <c r="P221" s="60"/>
    </row>
    <row r="222" spans="2:16" x14ac:dyDescent="0.2">
      <c r="B222" s="230" t="s">
        <v>268</v>
      </c>
      <c r="C222" s="237"/>
      <c r="D222" s="237"/>
      <c r="E222" s="237"/>
      <c r="F222" s="237"/>
      <c r="G222" s="237"/>
      <c r="H222" s="237"/>
      <c r="I222" s="237"/>
      <c r="J222" s="237"/>
      <c r="K222" s="237"/>
      <c r="L222" s="237"/>
      <c r="M222" s="237"/>
      <c r="N222" s="233"/>
      <c r="O222" s="60"/>
      <c r="P222" s="60"/>
    </row>
    <row r="223" spans="2:16" ht="94.5" customHeight="1" x14ac:dyDescent="0.2">
      <c r="B223" s="345" t="s">
        <v>801</v>
      </c>
      <c r="C223" s="345"/>
      <c r="D223" s="345"/>
      <c r="E223" s="345"/>
      <c r="F223" s="345"/>
      <c r="G223" s="345"/>
      <c r="H223" s="345"/>
      <c r="I223" s="345"/>
      <c r="J223" s="345"/>
      <c r="K223" s="345"/>
      <c r="L223" s="345"/>
      <c r="M223" s="345"/>
      <c r="N223" s="233"/>
      <c r="O223" s="60"/>
      <c r="P223" s="60"/>
    </row>
    <row r="224" spans="2:16" x14ac:dyDescent="0.2">
      <c r="B224" s="49" t="s">
        <v>269</v>
      </c>
      <c r="C224" s="233"/>
      <c r="D224" s="233"/>
      <c r="E224" s="233"/>
      <c r="F224" s="234"/>
      <c r="G224" s="233"/>
      <c r="H224" s="233"/>
      <c r="I224" s="233"/>
      <c r="J224" s="233"/>
      <c r="K224" s="233"/>
      <c r="L224" s="233"/>
      <c r="M224" s="233"/>
      <c r="N224" s="233"/>
      <c r="O224" s="60"/>
      <c r="P224" s="60"/>
    </row>
    <row r="225" spans="2:16" ht="56.25" customHeight="1" x14ac:dyDescent="0.2">
      <c r="B225" s="343" t="s">
        <v>546</v>
      </c>
      <c r="C225" s="343"/>
      <c r="D225" s="343"/>
      <c r="E225" s="343"/>
      <c r="F225" s="343"/>
      <c r="G225" s="343"/>
      <c r="H225" s="343"/>
      <c r="I225" s="343"/>
      <c r="J225" s="343"/>
      <c r="K225" s="343"/>
      <c r="L225" s="343"/>
      <c r="M225" s="343"/>
      <c r="N225" s="233"/>
      <c r="O225" s="60"/>
      <c r="P225" s="60"/>
    </row>
    <row r="226" spans="2:16" x14ac:dyDescent="0.2">
      <c r="B226" s="49" t="s">
        <v>274</v>
      </c>
      <c r="C226" s="233"/>
      <c r="D226" s="233"/>
      <c r="E226" s="233"/>
      <c r="F226" s="234"/>
      <c r="G226" s="233"/>
      <c r="H226" s="233"/>
      <c r="I226" s="233"/>
      <c r="J226" s="233"/>
      <c r="K226" s="233"/>
      <c r="L226" s="233"/>
      <c r="M226" s="233"/>
      <c r="N226" s="233"/>
      <c r="O226" s="60"/>
      <c r="P226" s="60"/>
    </row>
    <row r="227" spans="2:16" ht="27.75" customHeight="1" x14ac:dyDescent="0.2">
      <c r="B227" s="343" t="s">
        <v>802</v>
      </c>
      <c r="C227" s="343"/>
      <c r="D227" s="343"/>
      <c r="E227" s="343"/>
      <c r="F227" s="343"/>
      <c r="G227" s="343"/>
      <c r="H227" s="343"/>
      <c r="I227" s="343"/>
      <c r="J227" s="343"/>
      <c r="K227" s="343"/>
      <c r="L227" s="343"/>
      <c r="M227" s="343"/>
      <c r="N227" s="233"/>
      <c r="O227" s="60"/>
      <c r="P227" s="60"/>
    </row>
    <row r="228" spans="2:16" x14ac:dyDescent="0.2">
      <c r="B228" s="238" t="s">
        <v>803</v>
      </c>
    </row>
    <row r="229" spans="2:16" x14ac:dyDescent="0.2">
      <c r="B229" s="49" t="s">
        <v>342</v>
      </c>
    </row>
    <row r="230" spans="2:16" x14ac:dyDescent="0.2">
      <c r="B230" s="341" t="s">
        <v>804</v>
      </c>
      <c r="C230" s="341"/>
      <c r="D230" s="341"/>
      <c r="E230" s="341"/>
      <c r="F230" s="341"/>
      <c r="G230" s="341"/>
      <c r="H230" s="341"/>
      <c r="I230" s="341"/>
      <c r="J230" s="341"/>
      <c r="K230" s="341"/>
      <c r="L230" s="341"/>
      <c r="M230" s="341"/>
    </row>
    <row r="231" spans="2:16" x14ac:dyDescent="0.2">
      <c r="B231" s="49" t="s">
        <v>358</v>
      </c>
    </row>
    <row r="232" spans="2:16" x14ac:dyDescent="0.2">
      <c r="B232" s="341" t="s">
        <v>805</v>
      </c>
      <c r="C232" s="341"/>
      <c r="D232" s="341"/>
      <c r="E232" s="341"/>
      <c r="F232" s="341"/>
      <c r="G232" s="341"/>
      <c r="H232" s="341"/>
      <c r="I232" s="341"/>
      <c r="J232" s="341"/>
      <c r="K232" s="341"/>
      <c r="L232" s="341"/>
      <c r="M232" s="341"/>
    </row>
    <row r="233" spans="2:16" x14ac:dyDescent="0.2">
      <c r="B233" s="49" t="s">
        <v>356</v>
      </c>
    </row>
    <row r="234" spans="2:16" x14ac:dyDescent="0.2">
      <c r="B234" s="235" t="s">
        <v>806</v>
      </c>
    </row>
    <row r="235" spans="2:16" x14ac:dyDescent="0.2">
      <c r="B235" s="238" t="s">
        <v>807</v>
      </c>
    </row>
    <row r="236" spans="2:16" x14ac:dyDescent="0.2">
      <c r="B236" s="238" t="s">
        <v>370</v>
      </c>
    </row>
    <row r="237" spans="2:16" ht="31.5" customHeight="1" x14ac:dyDescent="0.2">
      <c r="B237" s="342" t="s">
        <v>808</v>
      </c>
      <c r="C237" s="342"/>
      <c r="D237" s="342"/>
      <c r="E237" s="342"/>
      <c r="F237" s="342"/>
      <c r="G237" s="342"/>
      <c r="H237" s="342"/>
      <c r="I237" s="342"/>
      <c r="J237" s="342"/>
      <c r="K237" s="342"/>
      <c r="L237" s="342"/>
      <c r="M237" s="342"/>
    </row>
  </sheetData>
  <mergeCells count="49">
    <mergeCell ref="B190:D190"/>
    <mergeCell ref="M8:M9"/>
    <mergeCell ref="B7:M7"/>
    <mergeCell ref="B54:D54"/>
    <mergeCell ref="B104:D104"/>
    <mergeCell ref="B115:D115"/>
    <mergeCell ref="J8:K8"/>
    <mergeCell ref="L8:L9"/>
    <mergeCell ref="B191:D191"/>
    <mergeCell ref="B194:D194"/>
    <mergeCell ref="B195:D195"/>
    <mergeCell ref="B187:D187"/>
    <mergeCell ref="D2:H4"/>
    <mergeCell ref="D5:H5"/>
    <mergeCell ref="D6:H6"/>
    <mergeCell ref="D8:D9"/>
    <mergeCell ref="B29:D29"/>
    <mergeCell ref="B8:B9"/>
    <mergeCell ref="C8:C9"/>
    <mergeCell ref="E8:I8"/>
    <mergeCell ref="B171:D171"/>
    <mergeCell ref="B179:D179"/>
    <mergeCell ref="B183:D183"/>
    <mergeCell ref="B185:D185"/>
    <mergeCell ref="D1:H1"/>
    <mergeCell ref="B35:D35"/>
    <mergeCell ref="B188:D188"/>
    <mergeCell ref="B184:D184"/>
    <mergeCell ref="B1:C1"/>
    <mergeCell ref="B2:C2"/>
    <mergeCell ref="B3:C3"/>
    <mergeCell ref="B4:C4"/>
    <mergeCell ref="B6:C6"/>
    <mergeCell ref="B5:C5"/>
    <mergeCell ref="B216:M216"/>
    <mergeCell ref="B214:M214"/>
    <mergeCell ref="B204:M204"/>
    <mergeCell ref="B225:M225"/>
    <mergeCell ref="B206:M206"/>
    <mergeCell ref="B221:M221"/>
    <mergeCell ref="B223:M223"/>
    <mergeCell ref="B212:M212"/>
    <mergeCell ref="B210:M210"/>
    <mergeCell ref="B208:M208"/>
    <mergeCell ref="B232:M232"/>
    <mergeCell ref="B237:M237"/>
    <mergeCell ref="B227:M227"/>
    <mergeCell ref="B230:M230"/>
    <mergeCell ref="B218:M218"/>
  </mergeCells>
  <hyperlinks>
    <hyperlink ref="L175" location="Tavola_02!B236" display="Vedi" xr:uid="{00000000-0004-0000-0200-000000000000}"/>
    <hyperlink ref="L160" location="Tavola_02!B233" display="Vedi" xr:uid="{00000000-0004-0000-0200-000001000000}"/>
    <hyperlink ref="L162" location="Tavola_02!B231" display="Vedi" xr:uid="{00000000-0004-0000-0200-000002000000}"/>
    <hyperlink ref="L146" location="Tavola_02!B229" display="Vedi" xr:uid="{00000000-0004-0000-0200-000003000000}"/>
    <hyperlink ref="L103" location="Tavola_02!B226" display="Vedi" xr:uid="{00000000-0004-0000-0200-000004000000}"/>
    <hyperlink ref="L98" location="Tavola_02!B224" display="Vedi" xr:uid="{00000000-0004-0000-0200-000005000000}"/>
    <hyperlink ref="L97" location="Tavola_02!B222" display="Vedi" xr:uid="{00000000-0004-0000-0200-000006000000}"/>
    <hyperlink ref="L82" location="Tavola_02!B220" display="Vedi" xr:uid="{00000000-0004-0000-0200-000007000000}"/>
    <hyperlink ref="L52" location="Tavola_02!B217" display="Vedi" xr:uid="{00000000-0004-0000-0200-000008000000}"/>
    <hyperlink ref="L50" location="Tavola_02!B215" display="Vedi" xr:uid="{00000000-0004-0000-0200-000009000000}"/>
    <hyperlink ref="L49" location="Tavola_02!B213" display="Vedi" xr:uid="{00000000-0004-0000-0200-00000A000000}"/>
    <hyperlink ref="L47" location="Tavola_02!B211" display="Vedi" xr:uid="{00000000-0004-0000-0200-00000B000000}"/>
    <hyperlink ref="L45" location="Tavola_02!B209" display="Vedi" xr:uid="{00000000-0004-0000-0200-00000C000000}"/>
    <hyperlink ref="L44" location="Tavola_02!B207" display="Vedi" xr:uid="{00000000-0004-0000-0200-00000D000000}"/>
    <hyperlink ref="L37" location="Tavola_02!B205" display="Vedi" xr:uid="{00000000-0004-0000-0200-00000E000000}"/>
    <hyperlink ref="L36" location="Tavola_02!B203" display="Vedi" xr:uid="{00000000-0004-0000-0200-00000F000000}"/>
    <hyperlink ref="M16" location="Tavola_08!B10" display="Vedi" xr:uid="{00000000-0004-0000-0200-000010000000}"/>
    <hyperlink ref="M17" location="Tavola_08!B18" display="Vedi" xr:uid="{00000000-0004-0000-0200-000011000000}"/>
    <hyperlink ref="M20" location="Tavola_08!B19" display="Vedi" xr:uid="{00000000-0004-0000-0200-000012000000}"/>
    <hyperlink ref="M23" location="Tavola_08!B20" display="Vedi" xr:uid="{00000000-0004-0000-0200-000013000000}"/>
    <hyperlink ref="M24" location="Tavola_08!B23" display="Vedi" xr:uid="{00000000-0004-0000-0200-000014000000}"/>
    <hyperlink ref="M28" location="Tavola_08!B24" display="Vedi" xr:uid="{00000000-0004-0000-0200-000015000000}"/>
    <hyperlink ref="M31" location="Tavola_08!B25" display="Vedi" xr:uid="{00000000-0004-0000-0200-000016000000}"/>
    <hyperlink ref="M33" location="Tavola_08!B35" display="Vedi" xr:uid="{00000000-0004-0000-0200-000017000000}"/>
    <hyperlink ref="M39" location="Tavola_08!B36" display="Vedi" xr:uid="{00000000-0004-0000-0200-000018000000}"/>
    <hyperlink ref="M41" location="Tavola_08!B37" display="Vedi" xr:uid="{00000000-0004-0000-0200-000019000000}"/>
    <hyperlink ref="M42" location="Tavola_08!B42" display="Vedi" xr:uid="{00000000-0004-0000-0200-00001A000000}"/>
    <hyperlink ref="M45" location="Tavola_08!B44" display="Vedi" xr:uid="{00000000-0004-0000-0200-00001B000000}"/>
    <hyperlink ref="M48" location="Tavola_08!B45" display="Vedi " xr:uid="{00000000-0004-0000-0200-00001C000000}"/>
    <hyperlink ref="M52" location="Tavola_08!B46" display="Vedi" xr:uid="{00000000-0004-0000-0200-00001D000000}"/>
    <hyperlink ref="M58" location="Tavola_08!B47" display="Vedi" xr:uid="{00000000-0004-0000-0200-00001E000000}"/>
    <hyperlink ref="M59" location="Tavola_08!B49" display="Vedi" xr:uid="{00000000-0004-0000-0200-00001F000000}"/>
    <hyperlink ref="M63" location="Tavola_08!B50" display="Vedi" xr:uid="{00000000-0004-0000-0200-000020000000}"/>
    <hyperlink ref="M68" location="Tavola_08!B51" display="Vedi" xr:uid="{00000000-0004-0000-0200-000021000000}"/>
    <hyperlink ref="M70" location="Tavola_08!B52" display="Vedi" xr:uid="{00000000-0004-0000-0200-000022000000}"/>
    <hyperlink ref="M78" location="Tavola_08!B55" display="Vedi" xr:uid="{00000000-0004-0000-0200-000023000000}"/>
    <hyperlink ref="M86" location="Tavola_08!B57" display="Vedi" xr:uid="{00000000-0004-0000-0200-000024000000}"/>
    <hyperlink ref="M87" location="Tavola_08!B62" display="Vedi" xr:uid="{00000000-0004-0000-0200-000025000000}"/>
    <hyperlink ref="M94" location="Tavola_08!B66" display="Vedi" xr:uid="{00000000-0004-0000-0200-000026000000}"/>
    <hyperlink ref="M95" location="Tavola_08!B68" display="Vedi" xr:uid="{00000000-0004-0000-0200-000027000000}"/>
    <hyperlink ref="M98" location="Tavola_08!B69" display="Vedi" xr:uid="{00000000-0004-0000-0200-000028000000}"/>
    <hyperlink ref="M100" location="Tavola_08!B74" display="Vedi" xr:uid="{00000000-0004-0000-0200-000029000000}"/>
    <hyperlink ref="M110" location="Tavola_08!B76" display="Vedi" xr:uid="{0909074D-AA12-4A35-8AE5-AE96A3FC611D}"/>
    <hyperlink ref="M114" location="Tavola_08!B82" display="Vedi" xr:uid="{BF3B5A1C-31CC-493F-A6C8-8E1E6382AB6F}"/>
    <hyperlink ref="M112" location="Tavola_08!B83" display="Vedi" xr:uid="{597B5495-76B5-4EA5-8127-383675C333A4}"/>
    <hyperlink ref="M120" location="Tavola_08!B87" display="Vedi" xr:uid="{D35B6C15-F25D-4B69-AE60-A5F1EFF7155C}"/>
    <hyperlink ref="M131" location="Tavola_08!B89" display="Vedi" xr:uid="{568A84CD-CA0D-4ECD-A7B3-D149009D7642}"/>
    <hyperlink ref="M193" location="Tavola_08!B91" display="Vedi" xr:uid="{C2CF9C90-4FDC-43FB-8D20-456AC7C26BA0}"/>
    <hyperlink ref="M137" location="Tavola_08!B94" display="Vedi" xr:uid="{B2DA975C-65FC-414F-8974-5D9732D446A1}"/>
    <hyperlink ref="M138" location="Tavola_08!B95" display="Vedi" xr:uid="{1E2AD1FB-DE62-43CD-97AB-9C70174CE9BF}"/>
    <hyperlink ref="M139" location="Tavola_08!B97" display="Vedi" xr:uid="{B9E7E9C9-0628-436D-901F-07C786C993D2}"/>
    <hyperlink ref="M150" location="Tavola_08!B98" display="Vedi" xr:uid="{BC26A21E-73C9-4050-ACB8-0E00E707F7BF}"/>
    <hyperlink ref="M158" location="Tavola_08!B100" display="Vedi" xr:uid="{8C383636-C2AE-47D0-84B6-F0E05EB94AEC}"/>
    <hyperlink ref="M161" location="Tavola_08!B102" display="Vedi" xr:uid="{A54CBBB0-F100-4B23-8319-56A0B35D294F}"/>
    <hyperlink ref="M165" location="Tavola_08!B107" display="Vedi" xr:uid="{2DE7594E-5C31-41AF-9A10-6BCAACB77974}"/>
    <hyperlink ref="M167" location="Tavola_08!B110" display="Vedi" xr:uid="{1C84403F-70D3-47FC-8F4A-4AD3968F4039}"/>
    <hyperlink ref="M176" location="Tavola_08!B111" display="Vedi" xr:uid="{7F089675-4AEA-4905-99E4-E2AE0872A86C}"/>
    <hyperlink ref="M177" location="Tavola_08!B117" display="Vedi" xr:uid="{CE2B6B4E-3E61-4D5A-9B30-4032EE4B98CE}"/>
    <hyperlink ref="M181" location="Tavola_08!B120" display="Vedi" xr:uid="{EFF753B1-C293-49DE-8A93-6A3857FA45B5}"/>
  </hyperlinks>
  <pageMargins left="0.7" right="0.7" top="0.75" bottom="0.75" header="0.3" footer="0.3"/>
  <pageSetup paperSize="9" orientation="portrait" r:id="rId1"/>
  <ignoredErrors>
    <ignoredError sqref="E9:I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pageSetUpPr autoPageBreaks="0"/>
  </sheetPr>
  <dimension ref="B1:P22"/>
  <sheetViews>
    <sheetView showGridLines="0" zoomScale="99" zoomScaleNormal="99" workbookViewId="0">
      <pane xSplit="3" ySplit="8" topLeftCell="D9" activePane="bottomRight" state="frozen"/>
      <selection activeCell="I72" sqref="I72"/>
      <selection pane="topRight" activeCell="I72" sqref="I72"/>
      <selection pane="bottomLeft" activeCell="I72" sqref="I72"/>
      <selection pane="bottomRight"/>
    </sheetView>
  </sheetViews>
  <sheetFormatPr defaultColWidth="9.140625" defaultRowHeight="12.75" x14ac:dyDescent="0.2"/>
  <cols>
    <col min="1" max="1" width="2.42578125" style="2" customWidth="1"/>
    <col min="2" max="2" width="7.42578125" style="2" customWidth="1"/>
    <col min="3" max="3" width="28.5703125" style="2" customWidth="1"/>
    <col min="4" max="4" width="25.85546875" style="2" customWidth="1"/>
    <col min="5" max="5" width="19.85546875" style="2" customWidth="1"/>
    <col min="6" max="8" width="14.28515625" style="2" bestFit="1" customWidth="1"/>
    <col min="9" max="10" width="11.5703125" style="2" customWidth="1"/>
    <col min="11" max="12" width="10.7109375" style="2" customWidth="1"/>
    <col min="13" max="13" width="11.140625" style="2" customWidth="1"/>
    <col min="14" max="14" width="11" style="2" customWidth="1"/>
    <col min="15" max="15" width="11.140625" style="2" customWidth="1"/>
    <col min="16" max="19" width="9.140625" style="2"/>
    <col min="20" max="20" width="13.42578125" style="2" customWidth="1"/>
    <col min="21" max="21" width="9.140625" style="2"/>
    <col min="22" max="22" width="16.42578125" style="2" customWidth="1"/>
    <col min="23" max="16384" width="9.140625" style="2"/>
  </cols>
  <sheetData>
    <row r="1" spans="2:16" ht="29.25" customHeight="1" x14ac:dyDescent="0.2">
      <c r="B1" s="319"/>
      <c r="C1" s="320"/>
      <c r="D1" s="298" t="s">
        <v>831</v>
      </c>
      <c r="E1" s="299"/>
      <c r="F1" s="299"/>
      <c r="G1" s="300"/>
    </row>
    <row r="2" spans="2:16" ht="18" customHeight="1" x14ac:dyDescent="0.2">
      <c r="B2" s="321" t="s">
        <v>153</v>
      </c>
      <c r="C2" s="321"/>
      <c r="D2" s="361" t="str">
        <f>Indice!D14</f>
        <v>Riepilogo ingressi 2023 per sistema museale</v>
      </c>
      <c r="E2" s="361"/>
      <c r="F2" s="361"/>
      <c r="G2" s="361"/>
    </row>
    <row r="3" spans="2:16" ht="18" customHeight="1" x14ac:dyDescent="0.2">
      <c r="B3" s="316" t="str">
        <f>Indice!F14</f>
        <v>Piemonte</v>
      </c>
      <c r="C3" s="316"/>
      <c r="D3" s="361"/>
      <c r="E3" s="361"/>
      <c r="F3" s="361"/>
      <c r="G3" s="361"/>
    </row>
    <row r="4" spans="2:16" ht="15.75" customHeight="1" x14ac:dyDescent="0.2">
      <c r="B4" s="316" t="str">
        <f>Indice!E14</f>
        <v>Ingressi</v>
      </c>
      <c r="C4" s="316"/>
      <c r="D4" s="361"/>
      <c r="E4" s="361"/>
      <c r="F4" s="361"/>
      <c r="G4" s="361"/>
    </row>
    <row r="5" spans="2:16" ht="18.600000000000001" customHeight="1" x14ac:dyDescent="0.2">
      <c r="B5" s="316" t="str">
        <f>Indice!G14</f>
        <v>Sistema museale</v>
      </c>
      <c r="C5" s="316"/>
      <c r="D5" s="310" t="s">
        <v>788</v>
      </c>
      <c r="E5" s="311"/>
      <c r="F5" s="311"/>
      <c r="G5" s="312"/>
      <c r="J5" s="24"/>
    </row>
    <row r="6" spans="2:16" ht="12.75" customHeight="1" x14ac:dyDescent="0.2">
      <c r="B6" s="317" t="str">
        <f>Indice!H14</f>
        <v>2023|</v>
      </c>
      <c r="C6" s="318"/>
      <c r="D6" s="313" t="s">
        <v>787</v>
      </c>
      <c r="E6" s="314"/>
      <c r="F6" s="314"/>
      <c r="G6" s="315"/>
    </row>
    <row r="7" spans="2:16" ht="29.25" customHeight="1" x14ac:dyDescent="0.2">
      <c r="B7" s="28"/>
      <c r="C7" s="28"/>
      <c r="D7" s="28"/>
      <c r="E7" s="28"/>
      <c r="F7" s="107"/>
      <c r="G7" s="107"/>
      <c r="H7" s="107"/>
      <c r="I7" s="107"/>
      <c r="J7" s="107"/>
      <c r="K7" s="107"/>
      <c r="L7" s="107"/>
      <c r="M7" s="107"/>
      <c r="N7" s="107"/>
      <c r="O7" s="107"/>
      <c r="P7" s="107"/>
    </row>
    <row r="8" spans="2:16" ht="19.5" customHeight="1" thickBot="1" x14ac:dyDescent="0.25">
      <c r="B8" s="355" t="s">
        <v>509</v>
      </c>
      <c r="C8" s="356"/>
      <c r="D8" s="29" t="s">
        <v>510</v>
      </c>
      <c r="E8" s="29" t="s">
        <v>511</v>
      </c>
      <c r="F8" s="29" t="s">
        <v>50</v>
      </c>
    </row>
    <row r="9" spans="2:16" ht="15.75" customHeight="1" thickTop="1" x14ac:dyDescent="0.2">
      <c r="B9" s="357" t="s">
        <v>507</v>
      </c>
      <c r="C9" s="358"/>
      <c r="D9" s="73">
        <f>Tavola_01!I73</f>
        <v>57</v>
      </c>
      <c r="E9" s="25">
        <f>Tavola_01!I72</f>
        <v>5611492</v>
      </c>
      <c r="F9" s="25"/>
    </row>
    <row r="10" spans="2:16" ht="15" customHeight="1" x14ac:dyDescent="0.2">
      <c r="B10" s="359" t="s">
        <v>508</v>
      </c>
      <c r="C10" s="360"/>
      <c r="D10" s="148">
        <f>Tavola_02!I195</f>
        <v>154</v>
      </c>
      <c r="E10" s="149">
        <f>Tavola_02!I194</f>
        <v>1443518</v>
      </c>
      <c r="F10" s="149"/>
    </row>
    <row r="11" spans="2:16" x14ac:dyDescent="0.2">
      <c r="B11" s="353" t="s">
        <v>49</v>
      </c>
      <c r="C11" s="354"/>
      <c r="D11" s="151">
        <v>211</v>
      </c>
      <c r="E11" s="150">
        <v>7055010</v>
      </c>
      <c r="F11" s="40"/>
    </row>
    <row r="12" spans="2:16" x14ac:dyDescent="0.2">
      <c r="B12" s="47"/>
      <c r="C12" s="48"/>
      <c r="D12" s="48"/>
      <c r="E12" s="58"/>
      <c r="F12" s="53"/>
      <c r="G12" s="53"/>
      <c r="H12" s="59"/>
      <c r="I12" s="55"/>
      <c r="J12" s="55"/>
      <c r="K12" s="55"/>
      <c r="L12" s="55"/>
      <c r="M12" s="53"/>
      <c r="N12" s="56"/>
      <c r="O12" s="57"/>
    </row>
    <row r="13" spans="2:16" x14ac:dyDescent="0.2">
      <c r="B13" s="101" t="s">
        <v>50</v>
      </c>
      <c r="C13" s="102"/>
      <c r="D13" s="102"/>
      <c r="E13" s="103"/>
      <c r="F13" s="102"/>
      <c r="G13" s="102"/>
      <c r="H13" s="102"/>
      <c r="I13" s="105"/>
      <c r="J13" s="105"/>
      <c r="K13" s="105"/>
      <c r="L13" s="62"/>
      <c r="M13" s="62"/>
      <c r="N13" s="60"/>
      <c r="O13" s="60"/>
    </row>
    <row r="14" spans="2:16" x14ac:dyDescent="0.2">
      <c r="B14" s="63"/>
      <c r="C14" s="60"/>
      <c r="D14" s="60"/>
      <c r="E14" s="61"/>
      <c r="F14" s="60"/>
      <c r="G14" s="60"/>
      <c r="H14" s="60"/>
      <c r="I14" s="60"/>
      <c r="J14" s="60"/>
      <c r="K14" s="60"/>
      <c r="L14" s="60"/>
      <c r="M14" s="60"/>
      <c r="N14" s="60"/>
      <c r="O14" s="60"/>
    </row>
    <row r="15" spans="2:16" x14ac:dyDescent="0.2">
      <c r="B15" s="63"/>
      <c r="C15" s="60"/>
      <c r="D15" s="60"/>
      <c r="E15" s="61"/>
      <c r="F15" s="60"/>
      <c r="G15" s="60"/>
      <c r="H15" s="60"/>
      <c r="I15" s="60"/>
      <c r="J15" s="60"/>
      <c r="K15" s="60"/>
      <c r="L15" s="60"/>
      <c r="M15" s="60"/>
      <c r="N15" s="60"/>
      <c r="O15" s="60"/>
    </row>
    <row r="16" spans="2:16" x14ac:dyDescent="0.2">
      <c r="B16" s="63"/>
      <c r="C16" s="60"/>
      <c r="D16" s="60"/>
      <c r="E16" s="61"/>
      <c r="F16" s="60"/>
      <c r="G16" s="60"/>
      <c r="H16" s="60"/>
      <c r="I16" s="60"/>
      <c r="J16" s="60"/>
      <c r="K16" s="60"/>
      <c r="L16" s="60"/>
      <c r="M16" s="60"/>
      <c r="N16" s="60"/>
      <c r="O16" s="60"/>
    </row>
    <row r="17" spans="2:15" x14ac:dyDescent="0.2">
      <c r="B17" s="63"/>
      <c r="C17" s="60"/>
      <c r="D17" s="60"/>
      <c r="E17" s="61"/>
      <c r="F17" s="60"/>
      <c r="G17" s="60"/>
      <c r="H17" s="60"/>
      <c r="I17" s="60"/>
      <c r="J17" s="60"/>
      <c r="K17" s="60"/>
      <c r="L17" s="60"/>
      <c r="M17" s="60"/>
      <c r="N17" s="60"/>
      <c r="O17" s="60"/>
    </row>
    <row r="18" spans="2:15" x14ac:dyDescent="0.2">
      <c r="B18" s="63"/>
      <c r="C18" s="60"/>
      <c r="D18" s="60"/>
      <c r="E18" s="61"/>
      <c r="F18" s="60"/>
      <c r="G18" s="60"/>
      <c r="H18" s="60"/>
      <c r="I18" s="60"/>
      <c r="J18" s="60"/>
      <c r="K18" s="60"/>
      <c r="L18" s="60"/>
      <c r="M18" s="60"/>
      <c r="N18" s="60"/>
      <c r="O18" s="60"/>
    </row>
    <row r="19" spans="2:15" x14ac:dyDescent="0.2">
      <c r="B19" s="63"/>
      <c r="C19" s="60"/>
      <c r="D19" s="60"/>
      <c r="E19" s="61"/>
      <c r="F19" s="60"/>
      <c r="G19" s="60"/>
      <c r="H19" s="60"/>
      <c r="I19" s="60"/>
      <c r="J19" s="60"/>
      <c r="K19" s="60"/>
      <c r="L19" s="60"/>
      <c r="M19" s="60"/>
      <c r="N19" s="60"/>
      <c r="O19" s="60"/>
    </row>
    <row r="20" spans="2:15" x14ac:dyDescent="0.2">
      <c r="B20" s="63"/>
      <c r="C20" s="60"/>
      <c r="D20" s="60"/>
      <c r="E20" s="61"/>
      <c r="F20" s="60"/>
      <c r="G20" s="60"/>
      <c r="H20" s="60"/>
      <c r="I20" s="60"/>
      <c r="J20" s="60"/>
      <c r="K20" s="60"/>
      <c r="L20" s="60"/>
      <c r="M20" s="60"/>
      <c r="N20" s="60"/>
      <c r="O20" s="60"/>
    </row>
    <row r="21" spans="2:15" x14ac:dyDescent="0.2">
      <c r="B21" s="63"/>
      <c r="C21" s="60"/>
      <c r="D21" s="60"/>
      <c r="E21" s="61"/>
      <c r="F21" s="60"/>
      <c r="G21" s="60"/>
      <c r="H21" s="60"/>
      <c r="I21" s="60"/>
      <c r="J21" s="60"/>
      <c r="K21" s="60"/>
      <c r="L21" s="60"/>
      <c r="M21" s="60"/>
      <c r="N21" s="60"/>
      <c r="O21" s="60"/>
    </row>
    <row r="22" spans="2:15" x14ac:dyDescent="0.2">
      <c r="B22" s="63"/>
      <c r="C22" s="60"/>
      <c r="D22" s="60"/>
      <c r="E22" s="61"/>
      <c r="F22" s="60"/>
      <c r="G22" s="60"/>
      <c r="H22" s="60"/>
      <c r="I22" s="60"/>
      <c r="J22" s="60"/>
      <c r="K22" s="60"/>
      <c r="L22" s="60"/>
      <c r="M22" s="60"/>
      <c r="N22" s="60"/>
      <c r="O22" s="60"/>
    </row>
  </sheetData>
  <mergeCells count="14">
    <mergeCell ref="D5:G5"/>
    <mergeCell ref="B6:C6"/>
    <mergeCell ref="D6:G6"/>
    <mergeCell ref="D1:G1"/>
    <mergeCell ref="B2:C2"/>
    <mergeCell ref="D2:G4"/>
    <mergeCell ref="B3:C3"/>
    <mergeCell ref="B4:C4"/>
    <mergeCell ref="B11:C11"/>
    <mergeCell ref="B8:C8"/>
    <mergeCell ref="B9:C9"/>
    <mergeCell ref="B10:C10"/>
    <mergeCell ref="B1:C1"/>
    <mergeCell ref="B5:C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pageSetUpPr autoPageBreaks="0"/>
  </sheetPr>
  <dimension ref="B1:R87"/>
  <sheetViews>
    <sheetView zoomScale="89" zoomScaleNormal="89" workbookViewId="0"/>
  </sheetViews>
  <sheetFormatPr defaultColWidth="9.140625" defaultRowHeight="12.75" x14ac:dyDescent="0.2"/>
  <cols>
    <col min="1" max="1" width="2.42578125" style="2" customWidth="1"/>
    <col min="2" max="2" width="11.42578125" style="2" customWidth="1"/>
    <col min="3" max="3" width="21.7109375" style="2" customWidth="1"/>
    <col min="4" max="4" width="34" style="2" customWidth="1"/>
    <col min="5" max="17" width="12.85546875" style="2" customWidth="1"/>
    <col min="18" max="26" width="9.140625" style="2"/>
    <col min="27" max="27" width="8.85546875" style="2" bestFit="1" customWidth="1"/>
    <col min="28" max="28" width="10.7109375" style="2" bestFit="1" customWidth="1"/>
    <col min="29" max="16384" width="9.140625" style="2"/>
  </cols>
  <sheetData>
    <row r="1" spans="2:18" ht="39.75" customHeight="1" x14ac:dyDescent="0.2">
      <c r="B1" s="319"/>
      <c r="C1" s="320"/>
      <c r="D1" s="298" t="s">
        <v>832</v>
      </c>
      <c r="E1" s="299"/>
      <c r="F1" s="299"/>
      <c r="G1" s="299"/>
      <c r="H1" s="300"/>
    </row>
    <row r="2" spans="2:18" ht="18" customHeight="1" x14ac:dyDescent="0.2">
      <c r="B2" s="365" t="s">
        <v>153</v>
      </c>
      <c r="C2" s="366"/>
      <c r="D2" s="301" t="str">
        <f>Indice!D16</f>
        <v>Ingressi per mese nei musei e beni culturali del Sistema Museale Metropolitano di Torino</v>
      </c>
      <c r="E2" s="302"/>
      <c r="F2" s="302"/>
      <c r="G2" s="302"/>
      <c r="H2" s="303"/>
    </row>
    <row r="3" spans="2:18" ht="18" customHeight="1" x14ac:dyDescent="0.2">
      <c r="B3" s="367" t="str">
        <f>Indice!F16</f>
        <v>Piemonte</v>
      </c>
      <c r="C3" s="368"/>
      <c r="D3" s="304"/>
      <c r="E3" s="305"/>
      <c r="F3" s="305"/>
      <c r="G3" s="305"/>
      <c r="H3" s="306"/>
    </row>
    <row r="4" spans="2:18" ht="18" customHeight="1" x14ac:dyDescent="0.2">
      <c r="B4" s="316" t="str">
        <f>Indice!E16</f>
        <v>Ingressi</v>
      </c>
      <c r="C4" s="316"/>
      <c r="D4" s="307"/>
      <c r="E4" s="308"/>
      <c r="F4" s="308"/>
      <c r="G4" s="308"/>
      <c r="H4" s="309"/>
    </row>
    <row r="5" spans="2:18" ht="15" customHeight="1" x14ac:dyDescent="0.2">
      <c r="B5" s="316" t="str">
        <f>Indice!G16</f>
        <v>museo/bene culturale</v>
      </c>
      <c r="C5" s="316"/>
      <c r="D5" s="310" t="s">
        <v>788</v>
      </c>
      <c r="E5" s="311"/>
      <c r="F5" s="311"/>
      <c r="G5" s="311"/>
      <c r="H5" s="312"/>
    </row>
    <row r="6" spans="2:18" ht="12.75" customHeight="1" x14ac:dyDescent="0.2">
      <c r="B6" s="317" t="str">
        <f>Indice!H16</f>
        <v>2023|</v>
      </c>
      <c r="C6" s="318"/>
      <c r="D6" s="313" t="s">
        <v>787</v>
      </c>
      <c r="E6" s="314"/>
      <c r="F6" s="314"/>
      <c r="G6" s="314"/>
      <c r="H6" s="315"/>
    </row>
    <row r="7" spans="2:18" x14ac:dyDescent="0.2">
      <c r="B7" s="22"/>
    </row>
    <row r="8" spans="2:18" ht="62.25" customHeight="1" x14ac:dyDescent="0.2">
      <c r="B8" s="352" t="s">
        <v>420</v>
      </c>
      <c r="C8" s="352"/>
      <c r="D8" s="352"/>
      <c r="E8" s="352"/>
      <c r="F8" s="352"/>
      <c r="G8" s="352"/>
      <c r="H8" s="352"/>
      <c r="I8" s="352"/>
      <c r="J8" s="352"/>
      <c r="K8" s="352"/>
      <c r="L8" s="352"/>
      <c r="M8" s="352"/>
    </row>
    <row r="9" spans="2:18" x14ac:dyDescent="0.2">
      <c r="B9" s="371" t="s">
        <v>56</v>
      </c>
      <c r="C9" s="373" t="s">
        <v>55</v>
      </c>
      <c r="D9" s="375" t="s">
        <v>91</v>
      </c>
      <c r="E9" s="369" t="s">
        <v>90</v>
      </c>
      <c r="F9" s="369"/>
      <c r="G9" s="369"/>
      <c r="H9" s="369"/>
      <c r="I9" s="369"/>
      <c r="J9" s="369"/>
      <c r="K9" s="369"/>
      <c r="L9" s="369"/>
      <c r="M9" s="369"/>
      <c r="N9" s="369"/>
      <c r="O9" s="369"/>
      <c r="P9" s="369"/>
      <c r="Q9" s="370"/>
      <c r="R9" s="325" t="s">
        <v>50</v>
      </c>
    </row>
    <row r="10" spans="2:18" ht="35.25" customHeight="1" thickBot="1" x14ac:dyDescent="0.25">
      <c r="B10" s="372"/>
      <c r="C10" s="374"/>
      <c r="D10" s="376"/>
      <c r="E10" s="127" t="s">
        <v>57</v>
      </c>
      <c r="F10" s="81" t="s">
        <v>58</v>
      </c>
      <c r="G10" s="81" t="s">
        <v>59</v>
      </c>
      <c r="H10" s="81" t="s">
        <v>60</v>
      </c>
      <c r="I10" s="81" t="s">
        <v>61</v>
      </c>
      <c r="J10" s="81" t="s">
        <v>62</v>
      </c>
      <c r="K10" s="81" t="s">
        <v>63</v>
      </c>
      <c r="L10" s="81" t="s">
        <v>64</v>
      </c>
      <c r="M10" s="81" t="s">
        <v>65</v>
      </c>
      <c r="N10" s="81" t="s">
        <v>66</v>
      </c>
      <c r="O10" s="81" t="s">
        <v>67</v>
      </c>
      <c r="P10" s="82" t="s">
        <v>68</v>
      </c>
      <c r="Q10" s="85" t="s">
        <v>69</v>
      </c>
      <c r="R10" s="326"/>
    </row>
    <row r="11" spans="2:18" ht="13.5" thickTop="1" x14ac:dyDescent="0.2">
      <c r="B11" s="31" t="s">
        <v>15</v>
      </c>
      <c r="C11" s="32" t="s">
        <v>92</v>
      </c>
      <c r="D11" s="32" t="s">
        <v>502</v>
      </c>
      <c r="E11" s="128">
        <v>1482</v>
      </c>
      <c r="F11" s="84">
        <v>1399</v>
      </c>
      <c r="G11" s="84">
        <v>2764</v>
      </c>
      <c r="H11" s="84">
        <v>7806</v>
      </c>
      <c r="I11" s="84">
        <v>4621</v>
      </c>
      <c r="J11" s="84">
        <v>4249</v>
      </c>
      <c r="K11" s="84">
        <v>3013</v>
      </c>
      <c r="L11" s="84">
        <v>3084</v>
      </c>
      <c r="M11" s="84">
        <v>2704</v>
      </c>
      <c r="N11" s="84">
        <v>3187</v>
      </c>
      <c r="O11" s="84">
        <v>1682</v>
      </c>
      <c r="P11" s="94">
        <v>1421</v>
      </c>
      <c r="Q11" s="95">
        <v>37412</v>
      </c>
      <c r="R11" s="33"/>
    </row>
    <row r="12" spans="2:18" x14ac:dyDescent="0.2">
      <c r="B12" s="34" t="s">
        <v>15</v>
      </c>
      <c r="C12" s="35" t="s">
        <v>92</v>
      </c>
      <c r="D12" s="35" t="s">
        <v>504</v>
      </c>
      <c r="E12" s="128" t="s">
        <v>136</v>
      </c>
      <c r="F12" s="84" t="s">
        <v>136</v>
      </c>
      <c r="G12" s="84" t="s">
        <v>136</v>
      </c>
      <c r="H12" s="84" t="s">
        <v>136</v>
      </c>
      <c r="I12" s="84" t="s">
        <v>136</v>
      </c>
      <c r="J12" s="84" t="s">
        <v>136</v>
      </c>
      <c r="K12" s="84" t="s">
        <v>136</v>
      </c>
      <c r="L12" s="84" t="s">
        <v>136</v>
      </c>
      <c r="M12" s="84" t="s">
        <v>136</v>
      </c>
      <c r="N12" s="84" t="s">
        <v>136</v>
      </c>
      <c r="O12" s="84" t="s">
        <v>136</v>
      </c>
      <c r="P12" s="94">
        <v>322</v>
      </c>
      <c r="Q12" s="99">
        <v>322</v>
      </c>
      <c r="R12" s="44"/>
    </row>
    <row r="13" spans="2:18" x14ac:dyDescent="0.2">
      <c r="B13" s="34" t="s">
        <v>28</v>
      </c>
      <c r="C13" s="35" t="s">
        <v>93</v>
      </c>
      <c r="D13" s="35" t="s">
        <v>505</v>
      </c>
      <c r="E13" s="129">
        <v>1328</v>
      </c>
      <c r="F13" s="26">
        <v>1003</v>
      </c>
      <c r="G13" s="26">
        <v>1907</v>
      </c>
      <c r="H13" s="26">
        <v>2917</v>
      </c>
      <c r="I13" s="26">
        <v>2423</v>
      </c>
      <c r="J13" s="26">
        <v>1464</v>
      </c>
      <c r="K13" s="26">
        <v>1870</v>
      </c>
      <c r="L13" s="26">
        <v>1932</v>
      </c>
      <c r="M13" s="26">
        <v>1640</v>
      </c>
      <c r="N13" s="26">
        <v>2075</v>
      </c>
      <c r="O13" s="26">
        <v>1342</v>
      </c>
      <c r="P13" s="96">
        <v>1048</v>
      </c>
      <c r="Q13" s="99">
        <v>20949</v>
      </c>
      <c r="R13" s="36"/>
    </row>
    <row r="14" spans="2:18" x14ac:dyDescent="0.2">
      <c r="B14" s="34" t="s">
        <v>28</v>
      </c>
      <c r="C14" s="35" t="s">
        <v>93</v>
      </c>
      <c r="D14" s="35" t="s">
        <v>503</v>
      </c>
      <c r="E14" s="129">
        <v>729</v>
      </c>
      <c r="F14" s="26">
        <v>863</v>
      </c>
      <c r="G14" s="26">
        <v>2268</v>
      </c>
      <c r="H14" s="26">
        <v>4634</v>
      </c>
      <c r="I14" s="26">
        <v>1918</v>
      </c>
      <c r="J14" s="26">
        <v>2099</v>
      </c>
      <c r="K14" s="26">
        <v>1437</v>
      </c>
      <c r="L14" s="26">
        <v>2097</v>
      </c>
      <c r="M14" s="26">
        <v>1344</v>
      </c>
      <c r="N14" s="26">
        <v>2826</v>
      </c>
      <c r="O14" s="26">
        <v>1425</v>
      </c>
      <c r="P14" s="96">
        <v>343</v>
      </c>
      <c r="Q14" s="99">
        <v>21983</v>
      </c>
      <c r="R14" s="36"/>
    </row>
    <row r="15" spans="2:18" x14ac:dyDescent="0.2">
      <c r="B15" s="37" t="s">
        <v>28</v>
      </c>
      <c r="C15" s="35" t="s">
        <v>36</v>
      </c>
      <c r="D15" s="35" t="s">
        <v>96</v>
      </c>
      <c r="E15" s="129">
        <v>1187</v>
      </c>
      <c r="F15" s="26">
        <v>1031</v>
      </c>
      <c r="G15" s="26">
        <v>1329</v>
      </c>
      <c r="H15" s="26">
        <v>2043</v>
      </c>
      <c r="I15" s="26">
        <v>1617</v>
      </c>
      <c r="J15" s="26">
        <v>1086</v>
      </c>
      <c r="K15" s="26">
        <v>1136</v>
      </c>
      <c r="L15" s="26">
        <v>909</v>
      </c>
      <c r="M15" s="26">
        <v>1122</v>
      </c>
      <c r="N15" s="26">
        <v>1216</v>
      </c>
      <c r="O15" s="26">
        <v>1036</v>
      </c>
      <c r="P15" s="96">
        <v>1277</v>
      </c>
      <c r="Q15" s="99">
        <v>14989</v>
      </c>
      <c r="R15" s="36"/>
    </row>
    <row r="16" spans="2:18" x14ac:dyDescent="0.2">
      <c r="B16" s="42" t="s">
        <v>28</v>
      </c>
      <c r="C16" s="35" t="s">
        <v>94</v>
      </c>
      <c r="D16" s="35" t="s">
        <v>97</v>
      </c>
      <c r="E16" s="129">
        <v>8899</v>
      </c>
      <c r="F16" s="26">
        <v>7815</v>
      </c>
      <c r="G16" s="26">
        <v>11186</v>
      </c>
      <c r="H16" s="26">
        <v>18301</v>
      </c>
      <c r="I16" s="26">
        <v>11437</v>
      </c>
      <c r="J16" s="26">
        <v>8401</v>
      </c>
      <c r="K16" s="26">
        <v>5576</v>
      </c>
      <c r="L16" s="26">
        <v>8389</v>
      </c>
      <c r="M16" s="26">
        <v>7733</v>
      </c>
      <c r="N16" s="26">
        <v>10153</v>
      </c>
      <c r="O16" s="26">
        <v>7487</v>
      </c>
      <c r="P16" s="96">
        <v>10821</v>
      </c>
      <c r="Q16" s="99">
        <v>116198</v>
      </c>
      <c r="R16" s="36"/>
    </row>
    <row r="17" spans="2:18" x14ac:dyDescent="0.2">
      <c r="B17" s="34" t="s">
        <v>28</v>
      </c>
      <c r="C17" s="35" t="s">
        <v>95</v>
      </c>
      <c r="D17" s="35" t="s">
        <v>98</v>
      </c>
      <c r="E17" s="129">
        <v>5605</v>
      </c>
      <c r="F17" s="26">
        <v>5570</v>
      </c>
      <c r="G17" s="26">
        <v>6317</v>
      </c>
      <c r="H17" s="26">
        <v>5693</v>
      </c>
      <c r="I17" s="26">
        <v>5844</v>
      </c>
      <c r="J17" s="26">
        <v>2799</v>
      </c>
      <c r="K17" s="26">
        <v>3156</v>
      </c>
      <c r="L17" s="26">
        <v>2487</v>
      </c>
      <c r="M17" s="26">
        <v>2287</v>
      </c>
      <c r="N17" s="26">
        <v>3580</v>
      </c>
      <c r="O17" s="26">
        <v>5464</v>
      </c>
      <c r="P17" s="96">
        <v>5051</v>
      </c>
      <c r="Q17" s="99">
        <v>53853</v>
      </c>
      <c r="R17" s="36"/>
    </row>
    <row r="18" spans="2:18" x14ac:dyDescent="0.2">
      <c r="B18" s="34" t="s">
        <v>28</v>
      </c>
      <c r="C18" s="35" t="s">
        <v>38</v>
      </c>
      <c r="D18" s="35" t="s">
        <v>99</v>
      </c>
      <c r="E18" s="129">
        <v>441</v>
      </c>
      <c r="F18" s="26">
        <v>395</v>
      </c>
      <c r="G18" s="26">
        <v>438</v>
      </c>
      <c r="H18" s="26">
        <v>391</v>
      </c>
      <c r="I18" s="26">
        <v>343</v>
      </c>
      <c r="J18" s="26">
        <v>139</v>
      </c>
      <c r="K18" s="26">
        <v>208</v>
      </c>
      <c r="L18" s="26" t="s">
        <v>136</v>
      </c>
      <c r="M18" s="26">
        <v>1179</v>
      </c>
      <c r="N18" s="26">
        <v>235</v>
      </c>
      <c r="O18" s="26">
        <v>200</v>
      </c>
      <c r="P18" s="96">
        <v>186</v>
      </c>
      <c r="Q18" s="99">
        <v>4155</v>
      </c>
      <c r="R18" s="36"/>
    </row>
    <row r="19" spans="2:18" x14ac:dyDescent="0.2">
      <c r="B19" s="42" t="s">
        <v>28</v>
      </c>
      <c r="C19" s="43" t="s">
        <v>38</v>
      </c>
      <c r="D19" s="35" t="s">
        <v>100</v>
      </c>
      <c r="E19" s="129">
        <v>12353</v>
      </c>
      <c r="F19" s="26">
        <v>11117</v>
      </c>
      <c r="G19" s="26">
        <v>13292</v>
      </c>
      <c r="H19" s="26">
        <v>10932</v>
      </c>
      <c r="I19" s="26">
        <v>10428</v>
      </c>
      <c r="J19" s="26">
        <v>8617</v>
      </c>
      <c r="K19" s="26">
        <v>4012</v>
      </c>
      <c r="L19" s="26">
        <v>3626</v>
      </c>
      <c r="M19" s="26">
        <v>4772</v>
      </c>
      <c r="N19" s="26">
        <v>9589</v>
      </c>
      <c r="O19" s="26">
        <v>15111</v>
      </c>
      <c r="P19" s="96">
        <v>7921</v>
      </c>
      <c r="Q19" s="99">
        <v>111770</v>
      </c>
      <c r="R19" s="36"/>
    </row>
    <row r="20" spans="2:18" x14ac:dyDescent="0.2">
      <c r="B20" s="37" t="s">
        <v>28</v>
      </c>
      <c r="C20" s="38" t="s">
        <v>40</v>
      </c>
      <c r="D20" s="35" t="s">
        <v>101</v>
      </c>
      <c r="E20" s="129">
        <v>14695</v>
      </c>
      <c r="F20" s="26">
        <v>10436</v>
      </c>
      <c r="G20" s="26">
        <v>9112</v>
      </c>
      <c r="H20" s="26">
        <v>7370</v>
      </c>
      <c r="I20" s="26">
        <v>6069</v>
      </c>
      <c r="J20" s="26">
        <v>1807</v>
      </c>
      <c r="K20" s="26">
        <v>4586</v>
      </c>
      <c r="L20" s="26">
        <v>10362</v>
      </c>
      <c r="M20" s="26">
        <v>9374</v>
      </c>
      <c r="N20" s="26">
        <v>6904</v>
      </c>
      <c r="O20" s="26">
        <v>5767</v>
      </c>
      <c r="P20" s="96">
        <v>4903</v>
      </c>
      <c r="Q20" s="99">
        <v>91385</v>
      </c>
      <c r="R20" s="36"/>
    </row>
    <row r="21" spans="2:18" x14ac:dyDescent="0.2">
      <c r="B21" s="34" t="s">
        <v>28</v>
      </c>
      <c r="C21" s="35" t="s">
        <v>40</v>
      </c>
      <c r="D21" s="35" t="s">
        <v>102</v>
      </c>
      <c r="E21" s="129">
        <v>691</v>
      </c>
      <c r="F21" s="26" t="s">
        <v>136</v>
      </c>
      <c r="G21" s="26" t="s">
        <v>136</v>
      </c>
      <c r="H21" s="26">
        <v>986</v>
      </c>
      <c r="I21" s="26">
        <v>1136</v>
      </c>
      <c r="J21" s="26">
        <v>929</v>
      </c>
      <c r="K21" s="26">
        <v>978</v>
      </c>
      <c r="L21" s="26">
        <v>642</v>
      </c>
      <c r="M21" s="26">
        <v>870</v>
      </c>
      <c r="N21" s="26">
        <v>641</v>
      </c>
      <c r="O21" s="26">
        <v>2488</v>
      </c>
      <c r="P21" s="96">
        <v>796</v>
      </c>
      <c r="Q21" s="99">
        <v>10157</v>
      </c>
      <c r="R21" s="36"/>
    </row>
    <row r="22" spans="2:18" x14ac:dyDescent="0.2">
      <c r="B22" s="34" t="s">
        <v>28</v>
      </c>
      <c r="C22" s="35" t="s">
        <v>40</v>
      </c>
      <c r="D22" s="35" t="s">
        <v>104</v>
      </c>
      <c r="E22" s="129" t="s">
        <v>136</v>
      </c>
      <c r="F22" s="26">
        <v>101</v>
      </c>
      <c r="G22" s="26">
        <v>885</v>
      </c>
      <c r="H22" s="26">
        <v>1389</v>
      </c>
      <c r="I22" s="26">
        <v>867</v>
      </c>
      <c r="J22" s="26">
        <v>483</v>
      </c>
      <c r="K22" s="26">
        <v>297</v>
      </c>
      <c r="L22" s="26">
        <v>92</v>
      </c>
      <c r="M22" s="26">
        <v>408</v>
      </c>
      <c r="N22" s="26">
        <v>678</v>
      </c>
      <c r="O22" s="26">
        <v>921</v>
      </c>
      <c r="P22" s="96">
        <v>1232</v>
      </c>
      <c r="Q22" s="99">
        <v>7353</v>
      </c>
      <c r="R22" s="36"/>
    </row>
    <row r="23" spans="2:18" x14ac:dyDescent="0.2">
      <c r="B23" s="34" t="s">
        <v>28</v>
      </c>
      <c r="C23" s="35" t="s">
        <v>40</v>
      </c>
      <c r="D23" s="35" t="s">
        <v>105</v>
      </c>
      <c r="E23" s="129">
        <v>12517</v>
      </c>
      <c r="F23" s="26">
        <v>10814</v>
      </c>
      <c r="G23" s="26">
        <v>11498</v>
      </c>
      <c r="H23" s="26">
        <v>13418</v>
      </c>
      <c r="I23" s="26">
        <v>13019</v>
      </c>
      <c r="J23" s="26">
        <v>6799</v>
      </c>
      <c r="K23" s="26">
        <v>5770</v>
      </c>
      <c r="L23" s="26">
        <v>7455</v>
      </c>
      <c r="M23" s="26">
        <v>5189</v>
      </c>
      <c r="N23" s="26">
        <v>18527</v>
      </c>
      <c r="O23" s="26">
        <v>43389</v>
      </c>
      <c r="P23" s="96">
        <v>31834</v>
      </c>
      <c r="Q23" s="99">
        <v>180229</v>
      </c>
      <c r="R23" s="36"/>
    </row>
    <row r="24" spans="2:18" x14ac:dyDescent="0.2">
      <c r="B24" s="34" t="s">
        <v>28</v>
      </c>
      <c r="C24" s="35" t="s">
        <v>40</v>
      </c>
      <c r="D24" s="35" t="s">
        <v>106</v>
      </c>
      <c r="E24" s="129">
        <v>15045</v>
      </c>
      <c r="F24" s="26">
        <v>10335</v>
      </c>
      <c r="G24" s="26">
        <v>8837</v>
      </c>
      <c r="H24" s="26">
        <v>22789</v>
      </c>
      <c r="I24" s="26">
        <v>16122</v>
      </c>
      <c r="J24" s="26">
        <v>9139</v>
      </c>
      <c r="K24" s="26">
        <v>11810</v>
      </c>
      <c r="L24" s="26">
        <v>16020</v>
      </c>
      <c r="M24" s="26">
        <v>7245</v>
      </c>
      <c r="N24" s="26">
        <v>9036</v>
      </c>
      <c r="O24" s="26">
        <v>10577</v>
      </c>
      <c r="P24" s="96">
        <v>11748</v>
      </c>
      <c r="Q24" s="99">
        <v>148703</v>
      </c>
      <c r="R24" s="36"/>
    </row>
    <row r="25" spans="2:18" x14ac:dyDescent="0.2">
      <c r="B25" s="34" t="s">
        <v>28</v>
      </c>
      <c r="C25" s="35" t="s">
        <v>40</v>
      </c>
      <c r="D25" s="35" t="s">
        <v>107</v>
      </c>
      <c r="E25" s="129">
        <v>2167</v>
      </c>
      <c r="F25" s="26">
        <v>3203</v>
      </c>
      <c r="G25" s="26">
        <v>5970</v>
      </c>
      <c r="H25" s="26">
        <v>4673</v>
      </c>
      <c r="I25" s="26">
        <v>6641</v>
      </c>
      <c r="J25" s="26">
        <v>3224</v>
      </c>
      <c r="K25" s="26">
        <v>1548</v>
      </c>
      <c r="L25" s="26" t="s">
        <v>136</v>
      </c>
      <c r="M25" s="26">
        <v>705</v>
      </c>
      <c r="N25" s="26">
        <v>1806</v>
      </c>
      <c r="O25" s="26">
        <v>3076</v>
      </c>
      <c r="P25" s="96">
        <v>1989</v>
      </c>
      <c r="Q25" s="99">
        <v>35002</v>
      </c>
      <c r="R25" s="36"/>
    </row>
    <row r="26" spans="2:18" x14ac:dyDescent="0.2">
      <c r="B26" s="34" t="s">
        <v>28</v>
      </c>
      <c r="C26" s="35" t="s">
        <v>40</v>
      </c>
      <c r="D26" s="35" t="s">
        <v>108</v>
      </c>
      <c r="E26" s="129">
        <v>8936</v>
      </c>
      <c r="F26" s="26">
        <v>10601</v>
      </c>
      <c r="G26" s="26">
        <v>9399</v>
      </c>
      <c r="H26" s="26">
        <v>10618</v>
      </c>
      <c r="I26" s="26">
        <v>11070</v>
      </c>
      <c r="J26" s="26">
        <v>6446</v>
      </c>
      <c r="K26" s="26">
        <v>5529</v>
      </c>
      <c r="L26" s="26">
        <v>8041</v>
      </c>
      <c r="M26" s="26">
        <v>4124</v>
      </c>
      <c r="N26" s="26">
        <v>6807</v>
      </c>
      <c r="O26" s="26">
        <v>7638</v>
      </c>
      <c r="P26" s="96">
        <v>7298</v>
      </c>
      <c r="Q26" s="99">
        <v>96507</v>
      </c>
      <c r="R26" s="36"/>
    </row>
    <row r="27" spans="2:18" x14ac:dyDescent="0.2">
      <c r="B27" s="34" t="s">
        <v>28</v>
      </c>
      <c r="C27" s="35" t="s">
        <v>40</v>
      </c>
      <c r="D27" s="35" t="s">
        <v>109</v>
      </c>
      <c r="E27" s="129" t="s">
        <v>136</v>
      </c>
      <c r="F27" s="26" t="s">
        <v>136</v>
      </c>
      <c r="G27" s="26">
        <v>561</v>
      </c>
      <c r="H27" s="26">
        <v>2580</v>
      </c>
      <c r="I27" s="26">
        <v>1929</v>
      </c>
      <c r="J27" s="26">
        <v>656</v>
      </c>
      <c r="K27" s="26">
        <v>216</v>
      </c>
      <c r="L27" s="26" t="s">
        <v>136</v>
      </c>
      <c r="M27" s="26">
        <v>111</v>
      </c>
      <c r="N27" s="26">
        <v>797</v>
      </c>
      <c r="O27" s="26">
        <v>630</v>
      </c>
      <c r="P27" s="96">
        <v>734</v>
      </c>
      <c r="Q27" s="99">
        <v>8214</v>
      </c>
      <c r="R27" s="36"/>
    </row>
    <row r="28" spans="2:18" x14ac:dyDescent="0.2">
      <c r="B28" s="34" t="s">
        <v>28</v>
      </c>
      <c r="C28" s="35" t="s">
        <v>40</v>
      </c>
      <c r="D28" s="35" t="s">
        <v>112</v>
      </c>
      <c r="E28" s="129">
        <v>1266</v>
      </c>
      <c r="F28" s="26">
        <v>829</v>
      </c>
      <c r="G28" s="26">
        <v>641</v>
      </c>
      <c r="H28" s="26">
        <v>590</v>
      </c>
      <c r="I28" s="26">
        <v>571</v>
      </c>
      <c r="J28" s="26">
        <v>356</v>
      </c>
      <c r="K28" s="26">
        <v>222</v>
      </c>
      <c r="L28" s="26">
        <v>211</v>
      </c>
      <c r="M28" s="26">
        <v>325</v>
      </c>
      <c r="N28" s="26">
        <v>363</v>
      </c>
      <c r="O28" s="26">
        <v>488</v>
      </c>
      <c r="P28" s="96">
        <v>473</v>
      </c>
      <c r="Q28" s="99">
        <v>6335</v>
      </c>
      <c r="R28" s="36"/>
    </row>
    <row r="29" spans="2:18" x14ac:dyDescent="0.2">
      <c r="B29" s="34" t="s">
        <v>28</v>
      </c>
      <c r="C29" s="35" t="s">
        <v>40</v>
      </c>
      <c r="D29" s="35" t="s">
        <v>516</v>
      </c>
      <c r="E29" s="129">
        <v>49945</v>
      </c>
      <c r="F29" s="26">
        <v>45473</v>
      </c>
      <c r="G29" s="26">
        <v>49961</v>
      </c>
      <c r="H29" s="26">
        <v>78810</v>
      </c>
      <c r="I29" s="26">
        <v>59584</v>
      </c>
      <c r="J29" s="26">
        <v>40511</v>
      </c>
      <c r="K29" s="26">
        <v>37043</v>
      </c>
      <c r="L29" s="26">
        <v>48945</v>
      </c>
      <c r="M29" s="26">
        <v>40137</v>
      </c>
      <c r="N29" s="26">
        <v>47836</v>
      </c>
      <c r="O29" s="26">
        <v>48865</v>
      </c>
      <c r="P29" s="96">
        <v>55959</v>
      </c>
      <c r="Q29" s="99">
        <v>603069</v>
      </c>
      <c r="R29" s="36"/>
    </row>
    <row r="30" spans="2:18" x14ac:dyDescent="0.2">
      <c r="B30" s="34" t="s">
        <v>28</v>
      </c>
      <c r="C30" s="35" t="s">
        <v>40</v>
      </c>
      <c r="D30" s="35" t="s">
        <v>113</v>
      </c>
      <c r="E30" s="129">
        <v>9735</v>
      </c>
      <c r="F30" s="26">
        <v>6381</v>
      </c>
      <c r="G30" s="26">
        <v>1553</v>
      </c>
      <c r="H30" s="26">
        <v>5220</v>
      </c>
      <c r="I30" s="26">
        <v>8864</v>
      </c>
      <c r="J30" s="26">
        <v>5893</v>
      </c>
      <c r="K30" s="26">
        <v>3724</v>
      </c>
      <c r="L30" s="26">
        <v>5666</v>
      </c>
      <c r="M30" s="26">
        <v>2238</v>
      </c>
      <c r="N30" s="26">
        <v>8101</v>
      </c>
      <c r="O30" s="26">
        <v>8506</v>
      </c>
      <c r="P30" s="96">
        <v>7538</v>
      </c>
      <c r="Q30" s="99">
        <v>73419</v>
      </c>
      <c r="R30" s="36"/>
    </row>
    <row r="31" spans="2:18" x14ac:dyDescent="0.2">
      <c r="B31" s="34" t="s">
        <v>28</v>
      </c>
      <c r="C31" s="35" t="s">
        <v>40</v>
      </c>
      <c r="D31" s="35" t="s">
        <v>517</v>
      </c>
      <c r="E31" s="129">
        <v>1519</v>
      </c>
      <c r="F31" s="26">
        <v>1960</v>
      </c>
      <c r="G31" s="26">
        <v>2867</v>
      </c>
      <c r="H31" s="26">
        <v>3773</v>
      </c>
      <c r="I31" s="26">
        <v>2494</v>
      </c>
      <c r="J31" s="26">
        <v>2000</v>
      </c>
      <c r="K31" s="26">
        <v>2960</v>
      </c>
      <c r="L31" s="26">
        <v>2260</v>
      </c>
      <c r="M31" s="26">
        <v>2981</v>
      </c>
      <c r="N31" s="26">
        <v>2493</v>
      </c>
      <c r="O31" s="26">
        <v>1444</v>
      </c>
      <c r="P31" s="96">
        <v>1698</v>
      </c>
      <c r="Q31" s="99">
        <v>28449</v>
      </c>
      <c r="R31" s="36"/>
    </row>
    <row r="32" spans="2:18" x14ac:dyDescent="0.2">
      <c r="B32" s="34" t="s">
        <v>28</v>
      </c>
      <c r="C32" s="35" t="s">
        <v>40</v>
      </c>
      <c r="D32" s="35" t="s">
        <v>114</v>
      </c>
      <c r="E32" s="129">
        <v>2911</v>
      </c>
      <c r="F32" s="26">
        <v>2917</v>
      </c>
      <c r="G32" s="26">
        <v>3957</v>
      </c>
      <c r="H32" s="26">
        <v>4162</v>
      </c>
      <c r="I32" s="26">
        <v>4871</v>
      </c>
      <c r="J32" s="26">
        <v>2021</v>
      </c>
      <c r="K32" s="26">
        <v>1834</v>
      </c>
      <c r="L32" s="26">
        <v>2648</v>
      </c>
      <c r="M32" s="26">
        <v>2030</v>
      </c>
      <c r="N32" s="26">
        <v>1983</v>
      </c>
      <c r="O32" s="26">
        <v>2485</v>
      </c>
      <c r="P32" s="96">
        <v>2250</v>
      </c>
      <c r="Q32" s="99">
        <v>34069</v>
      </c>
      <c r="R32" s="36"/>
    </row>
    <row r="33" spans="2:18" x14ac:dyDescent="0.2">
      <c r="B33" s="34" t="s">
        <v>28</v>
      </c>
      <c r="C33" s="35" t="s">
        <v>40</v>
      </c>
      <c r="D33" s="35" t="s">
        <v>115</v>
      </c>
      <c r="E33" s="129">
        <v>1514</v>
      </c>
      <c r="F33" s="26">
        <v>1467</v>
      </c>
      <c r="G33" s="26">
        <v>1856</v>
      </c>
      <c r="H33" s="26">
        <v>2421</v>
      </c>
      <c r="I33" s="26">
        <v>1932</v>
      </c>
      <c r="J33" s="26">
        <v>1606</v>
      </c>
      <c r="K33" s="26">
        <v>1212</v>
      </c>
      <c r="L33" s="26">
        <v>1552</v>
      </c>
      <c r="M33" s="26">
        <v>1361</v>
      </c>
      <c r="N33" s="26">
        <v>1714</v>
      </c>
      <c r="O33" s="26">
        <v>1978</v>
      </c>
      <c r="P33" s="96">
        <v>1380</v>
      </c>
      <c r="Q33" s="99">
        <v>19993</v>
      </c>
      <c r="R33" s="36"/>
    </row>
    <row r="34" spans="2:18" x14ac:dyDescent="0.2">
      <c r="B34" s="34" t="s">
        <v>28</v>
      </c>
      <c r="C34" s="35" t="s">
        <v>40</v>
      </c>
      <c r="D34" s="35" t="s">
        <v>116</v>
      </c>
      <c r="E34" s="129">
        <v>1036</v>
      </c>
      <c r="F34" s="26">
        <v>1408</v>
      </c>
      <c r="G34" s="26">
        <v>2111</v>
      </c>
      <c r="H34" s="26">
        <v>2716</v>
      </c>
      <c r="I34" s="26">
        <v>2084</v>
      </c>
      <c r="J34" s="26">
        <v>735</v>
      </c>
      <c r="K34" s="26">
        <v>649</v>
      </c>
      <c r="L34" s="26">
        <v>614</v>
      </c>
      <c r="M34" s="26">
        <v>671</v>
      </c>
      <c r="N34" s="26">
        <v>1027</v>
      </c>
      <c r="O34" s="26">
        <v>1191</v>
      </c>
      <c r="P34" s="96">
        <v>814</v>
      </c>
      <c r="Q34" s="99">
        <v>15056</v>
      </c>
      <c r="R34" s="36"/>
    </row>
    <row r="35" spans="2:18" x14ac:dyDescent="0.2">
      <c r="B35" s="34" t="s">
        <v>28</v>
      </c>
      <c r="C35" s="35" t="s">
        <v>40</v>
      </c>
      <c r="D35" s="35" t="s">
        <v>117</v>
      </c>
      <c r="E35" s="129">
        <v>1419</v>
      </c>
      <c r="F35" s="26">
        <v>1269</v>
      </c>
      <c r="G35" s="26">
        <v>1507</v>
      </c>
      <c r="H35" s="26">
        <v>2091</v>
      </c>
      <c r="I35" s="26">
        <v>2760</v>
      </c>
      <c r="J35" s="26">
        <v>1058</v>
      </c>
      <c r="K35" s="26">
        <v>1456</v>
      </c>
      <c r="L35" s="26">
        <v>2008</v>
      </c>
      <c r="M35" s="26">
        <v>1371</v>
      </c>
      <c r="N35" s="26">
        <v>1043</v>
      </c>
      <c r="O35" s="26">
        <v>1448</v>
      </c>
      <c r="P35" s="96">
        <v>1228</v>
      </c>
      <c r="Q35" s="99">
        <v>18658</v>
      </c>
      <c r="R35" s="36"/>
    </row>
    <row r="36" spans="2:18" x14ac:dyDescent="0.2">
      <c r="B36" s="34" t="s">
        <v>28</v>
      </c>
      <c r="C36" s="35" t="s">
        <v>40</v>
      </c>
      <c r="D36" s="35" t="s">
        <v>118</v>
      </c>
      <c r="E36" s="129">
        <v>16024</v>
      </c>
      <c r="F36" s="26">
        <v>10367</v>
      </c>
      <c r="G36" s="26">
        <v>12463</v>
      </c>
      <c r="H36" s="26">
        <v>22706</v>
      </c>
      <c r="I36" s="26">
        <v>10191</v>
      </c>
      <c r="J36" s="26">
        <v>10138</v>
      </c>
      <c r="K36" s="26">
        <v>6744</v>
      </c>
      <c r="L36" s="26">
        <v>11906</v>
      </c>
      <c r="M36" s="26">
        <v>8497</v>
      </c>
      <c r="N36" s="26">
        <v>16347</v>
      </c>
      <c r="O36" s="26">
        <v>16003</v>
      </c>
      <c r="P36" s="96">
        <v>25122</v>
      </c>
      <c r="Q36" s="99">
        <v>166508</v>
      </c>
      <c r="R36" s="36"/>
    </row>
    <row r="37" spans="2:18" x14ac:dyDescent="0.2">
      <c r="B37" s="34" t="s">
        <v>28</v>
      </c>
      <c r="C37" s="35" t="s">
        <v>40</v>
      </c>
      <c r="D37" s="35" t="s">
        <v>518</v>
      </c>
      <c r="E37" s="129">
        <v>1287</v>
      </c>
      <c r="F37" s="26">
        <v>1596</v>
      </c>
      <c r="G37" s="26">
        <v>2104</v>
      </c>
      <c r="H37" s="26">
        <v>1791</v>
      </c>
      <c r="I37" s="26">
        <v>1945</v>
      </c>
      <c r="J37" s="26">
        <v>1317</v>
      </c>
      <c r="K37" s="26">
        <v>792</v>
      </c>
      <c r="L37" s="26">
        <v>17</v>
      </c>
      <c r="M37" s="26">
        <v>243</v>
      </c>
      <c r="N37" s="26">
        <v>784</v>
      </c>
      <c r="O37" s="26">
        <v>1195</v>
      </c>
      <c r="P37" s="96">
        <v>1392</v>
      </c>
      <c r="Q37" s="99">
        <v>14463</v>
      </c>
      <c r="R37" s="36"/>
    </row>
    <row r="38" spans="2:18" x14ac:dyDescent="0.2">
      <c r="B38" s="34" t="s">
        <v>28</v>
      </c>
      <c r="C38" s="35" t="s">
        <v>40</v>
      </c>
      <c r="D38" s="35" t="s">
        <v>119</v>
      </c>
      <c r="E38" s="129">
        <v>791</v>
      </c>
      <c r="F38" s="26">
        <v>715</v>
      </c>
      <c r="G38" s="26">
        <v>1228</v>
      </c>
      <c r="H38" s="26">
        <v>2011</v>
      </c>
      <c r="I38" s="26">
        <v>1503</v>
      </c>
      <c r="J38" s="26">
        <v>1255</v>
      </c>
      <c r="K38" s="26">
        <v>1237</v>
      </c>
      <c r="L38" s="26">
        <v>1736</v>
      </c>
      <c r="M38" s="26">
        <v>1109</v>
      </c>
      <c r="N38" s="26">
        <v>1409</v>
      </c>
      <c r="O38" s="26">
        <v>800</v>
      </c>
      <c r="P38" s="96">
        <v>1120</v>
      </c>
      <c r="Q38" s="99">
        <v>14914</v>
      </c>
      <c r="R38" s="36"/>
    </row>
    <row r="39" spans="2:18" x14ac:dyDescent="0.2">
      <c r="B39" s="34" t="s">
        <v>28</v>
      </c>
      <c r="C39" s="35" t="s">
        <v>40</v>
      </c>
      <c r="D39" s="35" t="s">
        <v>120</v>
      </c>
      <c r="E39" s="129">
        <v>1909</v>
      </c>
      <c r="F39" s="26">
        <v>2143</v>
      </c>
      <c r="G39" s="26">
        <v>2740</v>
      </c>
      <c r="H39" s="26">
        <v>3130</v>
      </c>
      <c r="I39" s="26">
        <v>3501</v>
      </c>
      <c r="J39" s="26">
        <v>1278</v>
      </c>
      <c r="K39" s="26">
        <v>1266</v>
      </c>
      <c r="L39" s="26">
        <v>1629</v>
      </c>
      <c r="M39" s="26">
        <v>1152</v>
      </c>
      <c r="N39" s="26">
        <v>1231</v>
      </c>
      <c r="O39" s="26">
        <v>1574</v>
      </c>
      <c r="P39" s="96">
        <v>1415</v>
      </c>
      <c r="Q39" s="99">
        <v>22968</v>
      </c>
      <c r="R39" s="36"/>
    </row>
    <row r="40" spans="2:18" x14ac:dyDescent="0.2">
      <c r="B40" s="34" t="s">
        <v>28</v>
      </c>
      <c r="C40" s="35" t="s">
        <v>40</v>
      </c>
      <c r="D40" s="35" t="s">
        <v>121</v>
      </c>
      <c r="E40" s="129">
        <v>1102</v>
      </c>
      <c r="F40" s="26">
        <v>1190</v>
      </c>
      <c r="G40" s="26">
        <v>2302</v>
      </c>
      <c r="H40" s="26">
        <v>2942</v>
      </c>
      <c r="I40" s="26">
        <v>3011</v>
      </c>
      <c r="J40" s="26">
        <v>1510</v>
      </c>
      <c r="K40" s="26">
        <v>696</v>
      </c>
      <c r="L40" s="26">
        <v>725</v>
      </c>
      <c r="M40" s="26">
        <v>428</v>
      </c>
      <c r="N40" s="26">
        <v>515</v>
      </c>
      <c r="O40" s="26">
        <v>596</v>
      </c>
      <c r="P40" s="96">
        <v>745</v>
      </c>
      <c r="Q40" s="99">
        <v>15762</v>
      </c>
      <c r="R40" s="290" t="s">
        <v>225</v>
      </c>
    </row>
    <row r="41" spans="2:18" x14ac:dyDescent="0.2">
      <c r="B41" s="34" t="s">
        <v>28</v>
      </c>
      <c r="C41" s="35" t="s">
        <v>40</v>
      </c>
      <c r="D41" s="35" t="s">
        <v>122</v>
      </c>
      <c r="E41" s="129">
        <v>458</v>
      </c>
      <c r="F41" s="26">
        <v>822</v>
      </c>
      <c r="G41" s="26">
        <v>1081</v>
      </c>
      <c r="H41" s="26">
        <v>189</v>
      </c>
      <c r="I41" s="26" t="s">
        <v>136</v>
      </c>
      <c r="J41" s="26" t="s">
        <v>136</v>
      </c>
      <c r="K41" s="26" t="s">
        <v>136</v>
      </c>
      <c r="L41" s="26" t="s">
        <v>136</v>
      </c>
      <c r="M41" s="26" t="s">
        <v>136</v>
      </c>
      <c r="N41" s="26" t="s">
        <v>136</v>
      </c>
      <c r="O41" s="26" t="s">
        <v>136</v>
      </c>
      <c r="P41" s="96" t="s">
        <v>136</v>
      </c>
      <c r="Q41" s="99">
        <v>2550</v>
      </c>
      <c r="R41" s="36"/>
    </row>
    <row r="42" spans="2:18" x14ac:dyDescent="0.2">
      <c r="B42" s="34" t="s">
        <v>28</v>
      </c>
      <c r="C42" s="35" t="s">
        <v>40</v>
      </c>
      <c r="D42" s="35" t="s">
        <v>123</v>
      </c>
      <c r="E42" s="129">
        <v>85373</v>
      </c>
      <c r="F42" s="26">
        <v>86646</v>
      </c>
      <c r="G42" s="26">
        <v>98664</v>
      </c>
      <c r="H42" s="26">
        <v>128576</v>
      </c>
      <c r="I42" s="26">
        <v>107415</v>
      </c>
      <c r="J42" s="26">
        <v>65799</v>
      </c>
      <c r="K42" s="26">
        <v>70230</v>
      </c>
      <c r="L42" s="26">
        <v>92481</v>
      </c>
      <c r="M42" s="26">
        <v>65435</v>
      </c>
      <c r="N42" s="26">
        <v>84958</v>
      </c>
      <c r="O42" s="26">
        <v>84343</v>
      </c>
      <c r="P42" s="96">
        <v>91237</v>
      </c>
      <c r="Q42" s="99">
        <v>1061157</v>
      </c>
      <c r="R42" s="36"/>
    </row>
    <row r="43" spans="2:18" x14ac:dyDescent="0.2">
      <c r="B43" s="34" t="s">
        <v>28</v>
      </c>
      <c r="C43" s="35" t="s">
        <v>40</v>
      </c>
      <c r="D43" s="35" t="s">
        <v>124</v>
      </c>
      <c r="E43" s="129">
        <v>33</v>
      </c>
      <c r="F43" s="26">
        <v>69</v>
      </c>
      <c r="G43" s="26">
        <v>246</v>
      </c>
      <c r="H43" s="26">
        <v>111</v>
      </c>
      <c r="I43" s="26">
        <v>133</v>
      </c>
      <c r="J43" s="26">
        <v>343</v>
      </c>
      <c r="K43" s="26">
        <v>46</v>
      </c>
      <c r="L43" s="26">
        <v>15</v>
      </c>
      <c r="M43" s="26">
        <v>83</v>
      </c>
      <c r="N43" s="26">
        <v>57</v>
      </c>
      <c r="O43" s="26">
        <v>48</v>
      </c>
      <c r="P43" s="96">
        <v>16</v>
      </c>
      <c r="Q43" s="99">
        <v>1200</v>
      </c>
      <c r="R43" s="36"/>
    </row>
    <row r="44" spans="2:18" x14ac:dyDescent="0.2">
      <c r="B44" s="34" t="s">
        <v>28</v>
      </c>
      <c r="C44" s="35" t="s">
        <v>40</v>
      </c>
      <c r="D44" s="35" t="s">
        <v>125</v>
      </c>
      <c r="E44" s="129">
        <v>7205</v>
      </c>
      <c r="F44" s="26">
        <v>6427</v>
      </c>
      <c r="G44" s="26">
        <v>6805</v>
      </c>
      <c r="H44" s="26">
        <v>9789</v>
      </c>
      <c r="I44" s="26">
        <v>8268</v>
      </c>
      <c r="J44" s="26">
        <v>6868</v>
      </c>
      <c r="K44" s="26">
        <v>4821</v>
      </c>
      <c r="L44" s="26">
        <v>6505</v>
      </c>
      <c r="M44" s="26">
        <v>6985</v>
      </c>
      <c r="N44" s="26">
        <v>8621</v>
      </c>
      <c r="O44" s="26">
        <v>12874</v>
      </c>
      <c r="P44" s="96">
        <v>13852</v>
      </c>
      <c r="Q44" s="99">
        <v>99020</v>
      </c>
      <c r="R44" s="36"/>
    </row>
    <row r="45" spans="2:18" x14ac:dyDescent="0.2">
      <c r="B45" s="34" t="s">
        <v>28</v>
      </c>
      <c r="C45" s="35" t="s">
        <v>40</v>
      </c>
      <c r="D45" s="35" t="s">
        <v>519</v>
      </c>
      <c r="E45" s="129">
        <v>24928</v>
      </c>
      <c r="F45" s="26">
        <v>20580</v>
      </c>
      <c r="G45" s="26">
        <v>26156</v>
      </c>
      <c r="H45" s="26">
        <v>44268</v>
      </c>
      <c r="I45" s="26">
        <v>31153</v>
      </c>
      <c r="J45" s="26">
        <v>17669</v>
      </c>
      <c r="K45" s="26">
        <v>22054</v>
      </c>
      <c r="L45" s="26">
        <v>31193</v>
      </c>
      <c r="M45" s="26">
        <v>18113</v>
      </c>
      <c r="N45" s="26">
        <v>23151</v>
      </c>
      <c r="O45" s="26">
        <v>20790</v>
      </c>
      <c r="P45" s="96">
        <v>25336</v>
      </c>
      <c r="Q45" s="99">
        <v>305391</v>
      </c>
      <c r="R45" s="36"/>
    </row>
    <row r="46" spans="2:18" x14ac:dyDescent="0.2">
      <c r="B46" s="34" t="s">
        <v>28</v>
      </c>
      <c r="C46" s="35" t="s">
        <v>40</v>
      </c>
      <c r="D46" s="35" t="s">
        <v>520</v>
      </c>
      <c r="E46" s="129">
        <v>54079</v>
      </c>
      <c r="F46" s="26">
        <v>48180</v>
      </c>
      <c r="G46" s="26">
        <v>60054</v>
      </c>
      <c r="H46" s="26">
        <v>80552</v>
      </c>
      <c r="I46" s="26">
        <v>65536</v>
      </c>
      <c r="J46" s="26">
        <v>47547</v>
      </c>
      <c r="K46" s="26">
        <v>45831</v>
      </c>
      <c r="L46" s="26">
        <v>62766</v>
      </c>
      <c r="M46" s="26">
        <v>45641</v>
      </c>
      <c r="N46" s="26">
        <v>73647</v>
      </c>
      <c r="O46" s="26">
        <v>84525</v>
      </c>
      <c r="P46" s="96">
        <v>86641</v>
      </c>
      <c r="Q46" s="99">
        <v>754999</v>
      </c>
      <c r="R46" s="36"/>
    </row>
    <row r="47" spans="2:18" x14ac:dyDescent="0.2">
      <c r="B47" s="34" t="s">
        <v>28</v>
      </c>
      <c r="C47" s="35" t="s">
        <v>40</v>
      </c>
      <c r="D47" s="35" t="s">
        <v>521</v>
      </c>
      <c r="E47" s="129">
        <v>4826</v>
      </c>
      <c r="F47" s="26">
        <v>4973</v>
      </c>
      <c r="G47" s="26">
        <v>5888</v>
      </c>
      <c r="H47" s="26">
        <v>5947</v>
      </c>
      <c r="I47" s="26">
        <v>5409</v>
      </c>
      <c r="J47" s="26">
        <v>7283</v>
      </c>
      <c r="K47" s="26">
        <v>5501</v>
      </c>
      <c r="L47" s="26">
        <v>5240</v>
      </c>
      <c r="M47" s="26">
        <v>7035</v>
      </c>
      <c r="N47" s="26">
        <v>5703</v>
      </c>
      <c r="O47" s="26">
        <v>5654</v>
      </c>
      <c r="P47" s="96">
        <v>1422</v>
      </c>
      <c r="Q47" s="99">
        <v>64881</v>
      </c>
      <c r="R47" s="36"/>
    </row>
    <row r="48" spans="2:18" x14ac:dyDescent="0.2">
      <c r="B48" s="34" t="s">
        <v>28</v>
      </c>
      <c r="C48" s="35" t="s">
        <v>40</v>
      </c>
      <c r="D48" s="35" t="s">
        <v>522</v>
      </c>
      <c r="E48" s="129">
        <v>9371</v>
      </c>
      <c r="F48" s="26">
        <v>8761</v>
      </c>
      <c r="G48" s="26">
        <v>15396</v>
      </c>
      <c r="H48" s="26">
        <v>16293</v>
      </c>
      <c r="I48" s="26">
        <v>15986</v>
      </c>
      <c r="J48" s="26">
        <v>7904</v>
      </c>
      <c r="K48" s="26">
        <v>3895</v>
      </c>
      <c r="L48" s="26">
        <v>6706</v>
      </c>
      <c r="M48" s="26">
        <v>5905</v>
      </c>
      <c r="N48" s="26">
        <v>10893</v>
      </c>
      <c r="O48" s="26">
        <v>10888</v>
      </c>
      <c r="P48" s="96">
        <v>11070</v>
      </c>
      <c r="Q48" s="99">
        <v>123068</v>
      </c>
      <c r="R48" s="36"/>
    </row>
    <row r="49" spans="2:18" x14ac:dyDescent="0.2">
      <c r="B49" s="34" t="s">
        <v>28</v>
      </c>
      <c r="C49" s="35" t="s">
        <v>40</v>
      </c>
      <c r="D49" s="35" t="s">
        <v>524</v>
      </c>
      <c r="E49" s="129">
        <v>137</v>
      </c>
      <c r="F49" s="26">
        <v>170</v>
      </c>
      <c r="G49" s="26">
        <v>214</v>
      </c>
      <c r="H49" s="26">
        <v>171</v>
      </c>
      <c r="I49" s="26">
        <v>144</v>
      </c>
      <c r="J49" s="26">
        <v>157</v>
      </c>
      <c r="K49" s="26">
        <v>107</v>
      </c>
      <c r="L49" s="26">
        <v>15</v>
      </c>
      <c r="M49" s="26">
        <v>209</v>
      </c>
      <c r="N49" s="26">
        <v>267</v>
      </c>
      <c r="O49" s="26">
        <v>235</v>
      </c>
      <c r="P49" s="96">
        <v>177</v>
      </c>
      <c r="Q49" s="99">
        <v>2003</v>
      </c>
      <c r="R49" s="36"/>
    </row>
    <row r="50" spans="2:18" x14ac:dyDescent="0.2">
      <c r="B50" s="34" t="s">
        <v>28</v>
      </c>
      <c r="C50" s="35" t="s">
        <v>40</v>
      </c>
      <c r="D50" s="35" t="s">
        <v>127</v>
      </c>
      <c r="E50" s="129">
        <v>202</v>
      </c>
      <c r="F50" s="26">
        <v>505</v>
      </c>
      <c r="G50" s="26">
        <v>362</v>
      </c>
      <c r="H50" s="26">
        <v>358</v>
      </c>
      <c r="I50" s="26">
        <v>313</v>
      </c>
      <c r="J50" s="26">
        <v>1652</v>
      </c>
      <c r="K50" s="26">
        <v>170</v>
      </c>
      <c r="L50" s="26" t="s">
        <v>136</v>
      </c>
      <c r="M50" s="26">
        <v>226</v>
      </c>
      <c r="N50" s="26">
        <v>568</v>
      </c>
      <c r="O50" s="26">
        <v>337</v>
      </c>
      <c r="P50" s="96">
        <v>536</v>
      </c>
      <c r="Q50" s="99">
        <v>5229</v>
      </c>
      <c r="R50" s="36"/>
    </row>
    <row r="51" spans="2:18" x14ac:dyDescent="0.2">
      <c r="B51" s="34" t="s">
        <v>28</v>
      </c>
      <c r="C51" s="35" t="s">
        <v>40</v>
      </c>
      <c r="D51" s="35" t="s">
        <v>143</v>
      </c>
      <c r="E51" s="129">
        <v>499</v>
      </c>
      <c r="F51" s="26">
        <v>511</v>
      </c>
      <c r="G51" s="26">
        <v>440</v>
      </c>
      <c r="H51" s="26">
        <v>230</v>
      </c>
      <c r="I51" s="26">
        <v>320</v>
      </c>
      <c r="J51" s="26">
        <v>368</v>
      </c>
      <c r="K51" s="26">
        <v>63</v>
      </c>
      <c r="L51" s="26">
        <v>65</v>
      </c>
      <c r="M51" s="26">
        <v>116</v>
      </c>
      <c r="N51" s="26">
        <v>600</v>
      </c>
      <c r="O51" s="26">
        <v>335</v>
      </c>
      <c r="P51" s="96">
        <v>205</v>
      </c>
      <c r="Q51" s="99">
        <v>3752</v>
      </c>
      <c r="R51" s="146"/>
    </row>
    <row r="52" spans="2:18" x14ac:dyDescent="0.2">
      <c r="B52" s="34" t="s">
        <v>28</v>
      </c>
      <c r="C52" s="35" t="s">
        <v>40</v>
      </c>
      <c r="D52" s="35" t="s">
        <v>128</v>
      </c>
      <c r="E52" s="129" t="s">
        <v>136</v>
      </c>
      <c r="F52" s="26">
        <v>232</v>
      </c>
      <c r="G52" s="26">
        <v>347</v>
      </c>
      <c r="H52" s="26">
        <v>7319</v>
      </c>
      <c r="I52" s="26">
        <v>4164</v>
      </c>
      <c r="J52" s="26">
        <v>2061</v>
      </c>
      <c r="K52" s="26">
        <v>1584</v>
      </c>
      <c r="L52" s="26">
        <v>1176</v>
      </c>
      <c r="M52" s="26">
        <v>1374</v>
      </c>
      <c r="N52" s="26">
        <v>2105</v>
      </c>
      <c r="O52" s="26">
        <v>539</v>
      </c>
      <c r="P52" s="139">
        <v>0</v>
      </c>
      <c r="Q52" s="99">
        <v>20901</v>
      </c>
      <c r="R52" s="146"/>
    </row>
    <row r="53" spans="2:18" x14ac:dyDescent="0.2">
      <c r="B53" s="34" t="s">
        <v>28</v>
      </c>
      <c r="C53" s="35" t="s">
        <v>40</v>
      </c>
      <c r="D53" s="35" t="s">
        <v>129</v>
      </c>
      <c r="E53" s="129">
        <v>595</v>
      </c>
      <c r="F53" s="26">
        <v>1457</v>
      </c>
      <c r="G53" s="26">
        <v>1713</v>
      </c>
      <c r="H53" s="26">
        <v>1104</v>
      </c>
      <c r="I53" s="26">
        <v>648</v>
      </c>
      <c r="J53" s="26">
        <v>1186</v>
      </c>
      <c r="K53" s="26">
        <v>1006</v>
      </c>
      <c r="L53" s="26">
        <v>61</v>
      </c>
      <c r="M53" s="26">
        <v>458</v>
      </c>
      <c r="N53" s="26">
        <v>429</v>
      </c>
      <c r="O53" s="26">
        <v>533</v>
      </c>
      <c r="P53" s="96">
        <v>490</v>
      </c>
      <c r="Q53" s="99">
        <v>9680</v>
      </c>
      <c r="R53" s="146"/>
    </row>
    <row r="54" spans="2:18" x14ac:dyDescent="0.2">
      <c r="B54" s="34" t="s">
        <v>28</v>
      </c>
      <c r="C54" s="35" t="s">
        <v>40</v>
      </c>
      <c r="D54" s="35" t="s">
        <v>130</v>
      </c>
      <c r="E54" s="129">
        <v>3062</v>
      </c>
      <c r="F54" s="26">
        <v>2095</v>
      </c>
      <c r="G54" s="26">
        <v>2821</v>
      </c>
      <c r="H54" s="26">
        <v>7129</v>
      </c>
      <c r="I54" s="26">
        <v>3766</v>
      </c>
      <c r="J54" s="26">
        <v>3883</v>
      </c>
      <c r="K54" s="26">
        <v>1999</v>
      </c>
      <c r="L54" s="26">
        <v>3498</v>
      </c>
      <c r="M54" s="26">
        <v>2884</v>
      </c>
      <c r="N54" s="26">
        <v>3542</v>
      </c>
      <c r="O54" s="26">
        <v>3800</v>
      </c>
      <c r="P54" s="96">
        <v>3397</v>
      </c>
      <c r="Q54" s="99">
        <v>41876</v>
      </c>
      <c r="R54" s="146"/>
    </row>
    <row r="55" spans="2:18" x14ac:dyDescent="0.2">
      <c r="B55" s="34" t="s">
        <v>28</v>
      </c>
      <c r="C55" s="35" t="s">
        <v>40</v>
      </c>
      <c r="D55" s="35" t="s">
        <v>131</v>
      </c>
      <c r="E55" s="129">
        <v>45231</v>
      </c>
      <c r="F55" s="26">
        <v>9588</v>
      </c>
      <c r="G55" s="26">
        <v>13579</v>
      </c>
      <c r="H55" s="26">
        <v>21229</v>
      </c>
      <c r="I55" s="26">
        <v>23599</v>
      </c>
      <c r="J55" s="26">
        <v>19546</v>
      </c>
      <c r="K55" s="26">
        <v>17979</v>
      </c>
      <c r="L55" s="26">
        <v>24381</v>
      </c>
      <c r="M55" s="26">
        <v>10519</v>
      </c>
      <c r="N55" s="26">
        <v>17901</v>
      </c>
      <c r="O55" s="26">
        <v>31648</v>
      </c>
      <c r="P55" s="96">
        <v>27296</v>
      </c>
      <c r="Q55" s="99">
        <v>262496</v>
      </c>
      <c r="R55" s="146"/>
    </row>
    <row r="56" spans="2:18" x14ac:dyDescent="0.2">
      <c r="B56" s="34" t="s">
        <v>28</v>
      </c>
      <c r="C56" s="35" t="s">
        <v>40</v>
      </c>
      <c r="D56" s="35" t="s">
        <v>525</v>
      </c>
      <c r="E56" s="129">
        <v>951</v>
      </c>
      <c r="F56" s="26">
        <v>1151</v>
      </c>
      <c r="G56" s="26">
        <v>1507</v>
      </c>
      <c r="H56" s="26">
        <v>931</v>
      </c>
      <c r="I56" s="26">
        <v>1119</v>
      </c>
      <c r="J56" s="26">
        <v>1955</v>
      </c>
      <c r="K56" s="26">
        <v>1454</v>
      </c>
      <c r="L56" s="26">
        <v>1404</v>
      </c>
      <c r="M56" s="26">
        <v>1401</v>
      </c>
      <c r="N56" s="26">
        <v>1191</v>
      </c>
      <c r="O56" s="26">
        <v>2060</v>
      </c>
      <c r="P56" s="96">
        <v>1002</v>
      </c>
      <c r="Q56" s="99">
        <v>16126</v>
      </c>
      <c r="R56" s="146"/>
    </row>
    <row r="57" spans="2:18" x14ac:dyDescent="0.2">
      <c r="B57" s="34" t="s">
        <v>28</v>
      </c>
      <c r="C57" s="35" t="s">
        <v>40</v>
      </c>
      <c r="D57" s="35" t="s">
        <v>132</v>
      </c>
      <c r="E57" s="129">
        <v>1427</v>
      </c>
      <c r="F57" s="26">
        <v>1167</v>
      </c>
      <c r="G57" s="26">
        <v>1254</v>
      </c>
      <c r="H57" s="26">
        <v>1142</v>
      </c>
      <c r="I57" s="26">
        <v>1050</v>
      </c>
      <c r="J57" s="26">
        <v>681</v>
      </c>
      <c r="K57" s="26">
        <v>471</v>
      </c>
      <c r="L57" s="26">
        <v>654</v>
      </c>
      <c r="M57" s="26">
        <v>565</v>
      </c>
      <c r="N57" s="26">
        <v>485</v>
      </c>
      <c r="O57" s="26">
        <v>995</v>
      </c>
      <c r="P57" s="96">
        <v>660</v>
      </c>
      <c r="Q57" s="99">
        <v>10551</v>
      </c>
      <c r="R57" s="146"/>
    </row>
    <row r="58" spans="2:18" x14ac:dyDescent="0.2">
      <c r="B58" s="34" t="s">
        <v>28</v>
      </c>
      <c r="C58" s="35" t="s">
        <v>40</v>
      </c>
      <c r="D58" s="35" t="s">
        <v>133</v>
      </c>
      <c r="E58" s="129">
        <v>5099</v>
      </c>
      <c r="F58" s="26">
        <v>3559</v>
      </c>
      <c r="G58" s="26">
        <v>5532</v>
      </c>
      <c r="H58" s="26">
        <v>7563</v>
      </c>
      <c r="I58" s="26">
        <v>8030</v>
      </c>
      <c r="J58" s="26">
        <v>4047</v>
      </c>
      <c r="K58" s="26">
        <v>4202</v>
      </c>
      <c r="L58" s="26">
        <v>8038</v>
      </c>
      <c r="M58" s="26">
        <v>4538</v>
      </c>
      <c r="N58" s="26">
        <v>4469</v>
      </c>
      <c r="O58" s="26">
        <v>7764</v>
      </c>
      <c r="P58" s="96">
        <v>5430</v>
      </c>
      <c r="Q58" s="99">
        <v>68271</v>
      </c>
      <c r="R58" s="146"/>
    </row>
    <row r="59" spans="2:18" x14ac:dyDescent="0.2">
      <c r="B59" s="34" t="s">
        <v>28</v>
      </c>
      <c r="C59" s="35" t="s">
        <v>40</v>
      </c>
      <c r="D59" s="35" t="s">
        <v>138</v>
      </c>
      <c r="E59" s="129">
        <v>5143</v>
      </c>
      <c r="F59" s="26">
        <v>4481</v>
      </c>
      <c r="G59" s="26">
        <v>8459</v>
      </c>
      <c r="H59" s="26">
        <v>7160</v>
      </c>
      <c r="I59" s="26">
        <v>7077</v>
      </c>
      <c r="J59" s="26">
        <v>6453</v>
      </c>
      <c r="K59" s="26">
        <v>4635</v>
      </c>
      <c r="L59" s="26">
        <v>883</v>
      </c>
      <c r="M59" s="26">
        <v>4406</v>
      </c>
      <c r="N59" s="26">
        <v>4996</v>
      </c>
      <c r="O59" s="26">
        <v>5566</v>
      </c>
      <c r="P59" s="96">
        <v>3136</v>
      </c>
      <c r="Q59" s="99">
        <v>62395</v>
      </c>
      <c r="R59" s="290" t="s">
        <v>225</v>
      </c>
    </row>
    <row r="60" spans="2:18" x14ac:dyDescent="0.2">
      <c r="B60" s="34" t="s">
        <v>28</v>
      </c>
      <c r="C60" s="35" t="s">
        <v>40</v>
      </c>
      <c r="D60" s="35" t="s">
        <v>134</v>
      </c>
      <c r="E60" s="129">
        <v>6560</v>
      </c>
      <c r="F60" s="26">
        <v>5951</v>
      </c>
      <c r="G60" s="26">
        <v>8058</v>
      </c>
      <c r="H60" s="26">
        <v>16238</v>
      </c>
      <c r="I60" s="26">
        <v>10641</v>
      </c>
      <c r="J60" s="26">
        <v>9473</v>
      </c>
      <c r="K60" s="26">
        <v>10753</v>
      </c>
      <c r="L60" s="26">
        <v>16995</v>
      </c>
      <c r="M60" s="26">
        <v>14613</v>
      </c>
      <c r="N60" s="26">
        <v>10719</v>
      </c>
      <c r="O60" s="26">
        <v>9295</v>
      </c>
      <c r="P60" s="96">
        <v>8999</v>
      </c>
      <c r="Q60" s="99">
        <v>128295</v>
      </c>
      <c r="R60" s="146"/>
    </row>
    <row r="61" spans="2:18" x14ac:dyDescent="0.2">
      <c r="B61" s="34" t="s">
        <v>28</v>
      </c>
      <c r="C61" s="35" t="s">
        <v>40</v>
      </c>
      <c r="D61" s="35" t="s">
        <v>145</v>
      </c>
      <c r="E61" s="129">
        <v>4658</v>
      </c>
      <c r="F61" s="26">
        <v>4836</v>
      </c>
      <c r="G61" s="26">
        <v>7663</v>
      </c>
      <c r="H61" s="26">
        <v>11729</v>
      </c>
      <c r="I61" s="26">
        <v>8374</v>
      </c>
      <c r="J61" s="26">
        <v>8365</v>
      </c>
      <c r="K61" s="26">
        <v>9026</v>
      </c>
      <c r="L61" s="26">
        <v>10416</v>
      </c>
      <c r="M61" s="26">
        <v>10316</v>
      </c>
      <c r="N61" s="26">
        <v>990</v>
      </c>
      <c r="O61" s="26">
        <v>701</v>
      </c>
      <c r="P61" s="96">
        <v>4236</v>
      </c>
      <c r="Q61" s="99">
        <v>81310</v>
      </c>
      <c r="R61" s="146"/>
    </row>
    <row r="62" spans="2:18" x14ac:dyDescent="0.2">
      <c r="B62" s="34" t="s">
        <v>28</v>
      </c>
      <c r="C62" s="35" t="s">
        <v>40</v>
      </c>
      <c r="D62" s="35" t="s">
        <v>135</v>
      </c>
      <c r="E62" s="129">
        <v>4089</v>
      </c>
      <c r="F62" s="26">
        <v>5849</v>
      </c>
      <c r="G62" s="26">
        <v>8646</v>
      </c>
      <c r="H62" s="26">
        <v>13135</v>
      </c>
      <c r="I62" s="26">
        <v>6407</v>
      </c>
      <c r="J62" s="26">
        <v>9239</v>
      </c>
      <c r="K62" s="26">
        <v>4209</v>
      </c>
      <c r="L62" s="26">
        <v>4955</v>
      </c>
      <c r="M62" s="26">
        <v>4555</v>
      </c>
      <c r="N62" s="26">
        <v>5162</v>
      </c>
      <c r="O62" s="26">
        <v>4990</v>
      </c>
      <c r="P62" s="96">
        <v>3495</v>
      </c>
      <c r="Q62" s="99">
        <v>74731</v>
      </c>
      <c r="R62" s="36"/>
    </row>
    <row r="63" spans="2:18" x14ac:dyDescent="0.2">
      <c r="B63" s="34" t="s">
        <v>28</v>
      </c>
      <c r="C63" s="35" t="s">
        <v>41</v>
      </c>
      <c r="D63" s="35" t="s">
        <v>144</v>
      </c>
      <c r="E63" s="129">
        <v>36212</v>
      </c>
      <c r="F63" s="26">
        <v>9299</v>
      </c>
      <c r="G63" s="26">
        <v>28402</v>
      </c>
      <c r="H63" s="26">
        <v>89472</v>
      </c>
      <c r="I63" s="26">
        <v>39358</v>
      </c>
      <c r="J63" s="26">
        <v>31641</v>
      </c>
      <c r="K63" s="26">
        <v>24328</v>
      </c>
      <c r="L63" s="26">
        <v>35455</v>
      </c>
      <c r="M63" s="26">
        <v>25999</v>
      </c>
      <c r="N63" s="26">
        <v>43443</v>
      </c>
      <c r="O63" s="26">
        <v>30647</v>
      </c>
      <c r="P63" s="96">
        <v>35636</v>
      </c>
      <c r="Q63" s="99">
        <v>429892</v>
      </c>
      <c r="R63" s="36"/>
    </row>
    <row r="64" spans="2:18" x14ac:dyDescent="0.2">
      <c r="B64" s="362" t="s">
        <v>501</v>
      </c>
      <c r="C64" s="363"/>
      <c r="D64" s="364"/>
      <c r="E64" s="131">
        <v>475820</v>
      </c>
      <c r="F64" s="131">
        <v>378707</v>
      </c>
      <c r="G64" s="131">
        <v>472773</v>
      </c>
      <c r="H64" s="131">
        <v>717625</v>
      </c>
      <c r="I64" s="131">
        <v>545918</v>
      </c>
      <c r="J64" s="131">
        <v>381424</v>
      </c>
      <c r="K64" s="131">
        <v>344818</v>
      </c>
      <c r="L64" s="131">
        <v>457230</v>
      </c>
      <c r="M64" s="131">
        <v>344304</v>
      </c>
      <c r="N64" s="131">
        <v>466334</v>
      </c>
      <c r="O64" s="131">
        <v>512880</v>
      </c>
      <c r="P64" s="131">
        <v>513659</v>
      </c>
      <c r="Q64" s="91">
        <v>5611492</v>
      </c>
      <c r="R64" s="41"/>
    </row>
    <row r="65" spans="2:18" x14ac:dyDescent="0.2">
      <c r="E65" s="92"/>
      <c r="J65" s="92"/>
    </row>
    <row r="66" spans="2:18" x14ac:dyDescent="0.2">
      <c r="E66" s="93"/>
      <c r="J66" s="93"/>
      <c r="Q66" s="92"/>
    </row>
    <row r="67" spans="2:18" x14ac:dyDescent="0.2">
      <c r="Q67" s="92"/>
    </row>
    <row r="69" spans="2:18" x14ac:dyDescent="0.2">
      <c r="B69" s="101" t="s">
        <v>50</v>
      </c>
      <c r="C69" s="102"/>
      <c r="D69" s="102"/>
      <c r="E69" s="102"/>
      <c r="F69" s="103"/>
      <c r="G69" s="102"/>
      <c r="H69" s="102"/>
      <c r="I69" s="102"/>
      <c r="J69" s="102"/>
      <c r="K69" s="105"/>
      <c r="L69" s="105"/>
      <c r="M69" s="105"/>
      <c r="N69" s="105"/>
      <c r="O69" s="105"/>
      <c r="P69" s="105"/>
      <c r="Q69" s="105"/>
      <c r="R69" s="105"/>
    </row>
    <row r="70" spans="2:18" x14ac:dyDescent="0.2">
      <c r="B70" s="63"/>
      <c r="C70" s="60"/>
      <c r="D70" s="60"/>
      <c r="E70" s="60"/>
      <c r="F70" s="61"/>
      <c r="G70" s="60"/>
      <c r="H70" s="60"/>
      <c r="I70" s="60"/>
      <c r="J70" s="60"/>
      <c r="K70" s="60"/>
      <c r="L70" s="60"/>
      <c r="M70" s="60"/>
      <c r="N70" s="60"/>
      <c r="O70" s="60"/>
    </row>
    <row r="71" spans="2:18" x14ac:dyDescent="0.2">
      <c r="B71" s="161" t="s">
        <v>121</v>
      </c>
      <c r="C71" s="60"/>
      <c r="D71" s="60"/>
      <c r="E71" s="60"/>
      <c r="F71" s="61"/>
      <c r="G71" s="60"/>
      <c r="H71" s="60"/>
      <c r="I71" s="60"/>
      <c r="J71" s="60"/>
      <c r="K71" s="60"/>
      <c r="L71" s="60"/>
      <c r="M71" s="60"/>
      <c r="N71" s="60"/>
      <c r="O71" s="60"/>
    </row>
    <row r="72" spans="2:18" x14ac:dyDescent="0.2">
      <c r="B72" s="63" t="s">
        <v>515</v>
      </c>
      <c r="C72" s="60"/>
      <c r="D72" s="60"/>
      <c r="E72" s="60"/>
      <c r="F72" s="61"/>
      <c r="G72" s="60"/>
      <c r="H72" s="60"/>
      <c r="I72" s="60"/>
      <c r="J72" s="60"/>
      <c r="K72" s="60"/>
      <c r="L72" s="60"/>
      <c r="M72" s="60"/>
      <c r="N72" s="60"/>
      <c r="O72" s="60"/>
    </row>
    <row r="73" spans="2:18" x14ac:dyDescent="0.2">
      <c r="B73" s="63" t="s">
        <v>57</v>
      </c>
      <c r="C73" s="2">
        <v>251</v>
      </c>
      <c r="D73" s="60"/>
      <c r="E73" s="60"/>
      <c r="F73" s="61"/>
      <c r="G73" s="60"/>
      <c r="H73" s="60"/>
      <c r="I73" s="60"/>
      <c r="J73" s="60"/>
      <c r="K73" s="60"/>
      <c r="L73" s="60"/>
      <c r="M73" s="60"/>
      <c r="N73" s="60"/>
      <c r="O73" s="60"/>
    </row>
    <row r="74" spans="2:18" x14ac:dyDescent="0.2">
      <c r="B74" s="63" t="s">
        <v>58</v>
      </c>
      <c r="C74" s="2">
        <v>190</v>
      </c>
      <c r="D74" s="60"/>
      <c r="E74" s="60"/>
      <c r="F74" s="61"/>
      <c r="G74" s="60"/>
      <c r="H74" s="60"/>
      <c r="I74" s="60"/>
      <c r="J74" s="60"/>
      <c r="K74" s="60"/>
      <c r="L74" s="60"/>
      <c r="M74" s="60"/>
      <c r="N74" s="60"/>
      <c r="O74" s="60"/>
    </row>
    <row r="75" spans="2:18" x14ac:dyDescent="0.2">
      <c r="B75" s="63" t="s">
        <v>59</v>
      </c>
      <c r="C75" s="2">
        <v>735</v>
      </c>
      <c r="D75" s="60"/>
      <c r="E75" s="60"/>
      <c r="F75" s="61"/>
      <c r="G75" s="60"/>
      <c r="H75" s="60"/>
      <c r="I75" s="60"/>
      <c r="J75" s="60"/>
      <c r="K75" s="60"/>
      <c r="L75" s="60"/>
      <c r="M75" s="60"/>
      <c r="N75" s="60"/>
      <c r="O75" s="60"/>
    </row>
    <row r="76" spans="2:18" x14ac:dyDescent="0.2">
      <c r="B76" s="63" t="s">
        <v>60</v>
      </c>
      <c r="C76" s="2">
        <v>1029</v>
      </c>
      <c r="D76" s="60"/>
      <c r="E76" s="60"/>
      <c r="F76" s="61"/>
      <c r="G76" s="60"/>
      <c r="H76" s="60"/>
      <c r="I76" s="60"/>
      <c r="J76" s="60"/>
      <c r="K76" s="60"/>
      <c r="L76" s="60"/>
      <c r="M76" s="60"/>
      <c r="N76" s="60"/>
      <c r="O76" s="60"/>
    </row>
    <row r="77" spans="2:18" x14ac:dyDescent="0.2">
      <c r="B77" s="63" t="s">
        <v>61</v>
      </c>
      <c r="C77" s="2">
        <v>1224</v>
      </c>
      <c r="D77" s="60"/>
      <c r="E77" s="60"/>
      <c r="F77" s="61"/>
      <c r="G77" s="60"/>
      <c r="H77" s="60"/>
      <c r="I77" s="60"/>
      <c r="J77" s="60"/>
      <c r="K77" s="60"/>
      <c r="L77" s="60"/>
      <c r="M77" s="60"/>
      <c r="N77" s="60"/>
      <c r="O77" s="60"/>
    </row>
    <row r="78" spans="2:18" x14ac:dyDescent="0.2">
      <c r="B78" s="63" t="s">
        <v>62</v>
      </c>
      <c r="C78" s="2">
        <v>799</v>
      </c>
    </row>
    <row r="79" spans="2:18" x14ac:dyDescent="0.2">
      <c r="B79" s="63" t="s">
        <v>63</v>
      </c>
      <c r="C79" s="2">
        <v>173</v>
      </c>
    </row>
    <row r="80" spans="2:18" x14ac:dyDescent="0.2">
      <c r="B80" s="63" t="s">
        <v>64</v>
      </c>
      <c r="C80" s="2">
        <v>0</v>
      </c>
    </row>
    <row r="81" spans="2:3" x14ac:dyDescent="0.2">
      <c r="B81" s="63" t="s">
        <v>65</v>
      </c>
      <c r="C81" s="2">
        <v>6</v>
      </c>
    </row>
    <row r="82" spans="2:3" x14ac:dyDescent="0.2">
      <c r="B82" s="63" t="s">
        <v>66</v>
      </c>
      <c r="C82" s="2">
        <v>49</v>
      </c>
    </row>
    <row r="83" spans="2:3" x14ac:dyDescent="0.2">
      <c r="B83" s="63" t="s">
        <v>67</v>
      </c>
      <c r="C83" s="2">
        <v>103</v>
      </c>
    </row>
    <row r="84" spans="2:3" x14ac:dyDescent="0.2">
      <c r="B84" s="63" t="s">
        <v>68</v>
      </c>
      <c r="C84" s="2">
        <v>77</v>
      </c>
    </row>
    <row r="86" spans="2:3" x14ac:dyDescent="0.2">
      <c r="B86" s="161" t="s">
        <v>138</v>
      </c>
    </row>
    <row r="87" spans="2:3" x14ac:dyDescent="0.2">
      <c r="B87" s="63" t="s">
        <v>534</v>
      </c>
    </row>
  </sheetData>
  <mergeCells count="17">
    <mergeCell ref="R9:R10"/>
    <mergeCell ref="E9:Q9"/>
    <mergeCell ref="B9:B10"/>
    <mergeCell ref="C9:C10"/>
    <mergeCell ref="D9:D10"/>
    <mergeCell ref="B8:M8"/>
    <mergeCell ref="B64:D64"/>
    <mergeCell ref="B5:C5"/>
    <mergeCell ref="B6:C6"/>
    <mergeCell ref="B1:C1"/>
    <mergeCell ref="B2:C2"/>
    <mergeCell ref="B3:C3"/>
    <mergeCell ref="B4:C4"/>
    <mergeCell ref="D1:H1"/>
    <mergeCell ref="D2:H4"/>
    <mergeCell ref="D5:H5"/>
    <mergeCell ref="D6:H6"/>
  </mergeCells>
  <hyperlinks>
    <hyperlink ref="R59" location="Tavola_04!B86" display="Vedi" xr:uid="{00000000-0004-0000-0400-000000000000}"/>
    <hyperlink ref="R40" location="Tavola_04!B71" display="Vedi" xr:uid="{00000000-0004-0000-0400-000001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pageSetUpPr autoPageBreaks="0"/>
  </sheetPr>
  <dimension ref="B1:R170"/>
  <sheetViews>
    <sheetView zoomScale="86" zoomScaleNormal="86" workbookViewId="0">
      <pane xSplit="4" ySplit="10" topLeftCell="E11" activePane="bottomRight" state="frozen"/>
      <selection activeCell="I72" sqref="I72"/>
      <selection pane="topRight" activeCell="I72" sqref="I72"/>
      <selection pane="bottomLeft" activeCell="I72" sqref="I72"/>
      <selection pane="bottomRight"/>
    </sheetView>
  </sheetViews>
  <sheetFormatPr defaultColWidth="9.140625" defaultRowHeight="12.75" x14ac:dyDescent="0.2"/>
  <cols>
    <col min="1" max="1" width="2.42578125" style="2" customWidth="1"/>
    <col min="2" max="2" width="11.5703125" style="2" customWidth="1"/>
    <col min="3" max="3" width="24.7109375" style="2" customWidth="1"/>
    <col min="4" max="4" width="37" style="2" customWidth="1"/>
    <col min="5" max="6" width="10.28515625" style="2" customWidth="1"/>
    <col min="7" max="12" width="10" style="2" customWidth="1"/>
    <col min="13" max="16" width="10.5703125" style="2" customWidth="1"/>
    <col min="17" max="17" width="11.7109375" style="2" customWidth="1"/>
    <col min="18" max="16384" width="9.140625" style="2"/>
  </cols>
  <sheetData>
    <row r="1" spans="2:18" ht="34.5" customHeight="1" x14ac:dyDescent="0.2">
      <c r="B1" s="319"/>
      <c r="C1" s="320"/>
      <c r="D1" s="298" t="s">
        <v>833</v>
      </c>
      <c r="E1" s="299"/>
      <c r="F1" s="299"/>
      <c r="G1" s="299"/>
      <c r="H1" s="300"/>
    </row>
    <row r="2" spans="2:18" ht="18" customHeight="1" x14ac:dyDescent="0.2">
      <c r="B2" s="365" t="s">
        <v>78</v>
      </c>
      <c r="C2" s="366"/>
      <c r="D2" s="301" t="str">
        <f>Indice!D17</f>
        <v>Ingressi per mese nei musei e beni culturali del Sistema Museale Regionale</v>
      </c>
      <c r="E2" s="302"/>
      <c r="F2" s="302"/>
      <c r="G2" s="302"/>
      <c r="H2" s="303"/>
    </row>
    <row r="3" spans="2:18" ht="18" customHeight="1" x14ac:dyDescent="0.2">
      <c r="B3" s="367" t="str">
        <f>Indice!F17</f>
        <v>Piemonte</v>
      </c>
      <c r="C3" s="368"/>
      <c r="D3" s="304"/>
      <c r="E3" s="305"/>
      <c r="F3" s="305"/>
      <c r="G3" s="305"/>
      <c r="H3" s="306"/>
    </row>
    <row r="4" spans="2:18" ht="26.25" customHeight="1" x14ac:dyDescent="0.2">
      <c r="B4" s="316" t="str">
        <f>Indice!E17</f>
        <v>Ingressi</v>
      </c>
      <c r="C4" s="316"/>
      <c r="D4" s="307"/>
      <c r="E4" s="308"/>
      <c r="F4" s="308"/>
      <c r="G4" s="308"/>
      <c r="H4" s="309"/>
    </row>
    <row r="5" spans="2:18" ht="15" customHeight="1" x14ac:dyDescent="0.2">
      <c r="B5" s="316" t="str">
        <f>Indice!G17</f>
        <v>museo/bene culturale</v>
      </c>
      <c r="C5" s="316"/>
      <c r="D5" s="310" t="s">
        <v>788</v>
      </c>
      <c r="E5" s="311"/>
      <c r="F5" s="311"/>
      <c r="G5" s="311"/>
      <c r="H5" s="312"/>
    </row>
    <row r="6" spans="2:18" ht="12.75" customHeight="1" x14ac:dyDescent="0.2">
      <c r="B6" s="317" t="str">
        <f>Indice!H17</f>
        <v>2023|</v>
      </c>
      <c r="C6" s="318"/>
      <c r="D6" s="313" t="s">
        <v>787</v>
      </c>
      <c r="E6" s="314"/>
      <c r="F6" s="314"/>
      <c r="G6" s="314"/>
      <c r="H6" s="315"/>
    </row>
    <row r="7" spans="2:18" x14ac:dyDescent="0.2">
      <c r="B7" s="22"/>
    </row>
    <row r="8" spans="2:18" ht="62.25" customHeight="1" x14ac:dyDescent="0.2">
      <c r="B8" s="352" t="s">
        <v>420</v>
      </c>
      <c r="C8" s="352"/>
      <c r="D8" s="352"/>
      <c r="E8" s="352"/>
      <c r="F8" s="352"/>
      <c r="G8" s="352"/>
      <c r="H8" s="352"/>
      <c r="I8" s="352"/>
      <c r="J8" s="352"/>
      <c r="K8" s="352"/>
      <c r="L8" s="352"/>
      <c r="M8" s="352"/>
    </row>
    <row r="9" spans="2:18" x14ac:dyDescent="0.2">
      <c r="B9" s="371" t="s">
        <v>56</v>
      </c>
      <c r="C9" s="373" t="s">
        <v>55</v>
      </c>
      <c r="D9" s="375" t="s">
        <v>91</v>
      </c>
      <c r="E9" s="369" t="s">
        <v>90</v>
      </c>
      <c r="F9" s="369"/>
      <c r="G9" s="369"/>
      <c r="H9" s="369"/>
      <c r="I9" s="369"/>
      <c r="J9" s="369"/>
      <c r="K9" s="369"/>
      <c r="L9" s="369"/>
      <c r="M9" s="369"/>
      <c r="N9" s="369"/>
      <c r="O9" s="369"/>
      <c r="P9" s="369"/>
      <c r="Q9" s="370"/>
      <c r="R9" s="325" t="s">
        <v>50</v>
      </c>
    </row>
    <row r="10" spans="2:18" ht="35.25" customHeight="1" thickBot="1" x14ac:dyDescent="0.25">
      <c r="B10" s="372"/>
      <c r="C10" s="374"/>
      <c r="D10" s="376"/>
      <c r="E10" s="127" t="s">
        <v>57</v>
      </c>
      <c r="F10" s="81" t="s">
        <v>58</v>
      </c>
      <c r="G10" s="81" t="s">
        <v>59</v>
      </c>
      <c r="H10" s="81" t="s">
        <v>60</v>
      </c>
      <c r="I10" s="81" t="s">
        <v>61</v>
      </c>
      <c r="J10" s="81" t="s">
        <v>62</v>
      </c>
      <c r="K10" s="81" t="s">
        <v>63</v>
      </c>
      <c r="L10" s="81" t="s">
        <v>64</v>
      </c>
      <c r="M10" s="81" t="s">
        <v>65</v>
      </c>
      <c r="N10" s="81" t="s">
        <v>66</v>
      </c>
      <c r="O10" s="81" t="s">
        <v>67</v>
      </c>
      <c r="P10" s="82" t="s">
        <v>68</v>
      </c>
      <c r="Q10" s="85" t="s">
        <v>69</v>
      </c>
      <c r="R10" s="326"/>
    </row>
    <row r="11" spans="2:18" ht="13.5" thickTop="1" x14ac:dyDescent="0.2">
      <c r="B11" s="31" t="s">
        <v>3</v>
      </c>
      <c r="C11" s="86" t="s">
        <v>421</v>
      </c>
      <c r="D11" s="43" t="s">
        <v>154</v>
      </c>
      <c r="E11" s="128">
        <v>84</v>
      </c>
      <c r="F11" s="84">
        <v>62</v>
      </c>
      <c r="G11" s="84">
        <v>219</v>
      </c>
      <c r="H11" s="84">
        <v>960</v>
      </c>
      <c r="I11" s="84">
        <v>750</v>
      </c>
      <c r="J11" s="84">
        <v>602</v>
      </c>
      <c r="K11" s="84">
        <v>492</v>
      </c>
      <c r="L11" s="84">
        <v>558</v>
      </c>
      <c r="M11" s="84">
        <v>443</v>
      </c>
      <c r="N11" s="84">
        <v>631</v>
      </c>
      <c r="O11" s="84">
        <v>804</v>
      </c>
      <c r="P11" s="94">
        <v>609</v>
      </c>
      <c r="Q11" s="95">
        <v>6214</v>
      </c>
      <c r="R11" s="33"/>
    </row>
    <row r="12" spans="2:18" x14ac:dyDescent="0.2">
      <c r="B12" s="34" t="s">
        <v>3</v>
      </c>
      <c r="C12" s="87" t="s">
        <v>422</v>
      </c>
      <c r="D12" s="35" t="s">
        <v>155</v>
      </c>
      <c r="E12" s="129">
        <v>966</v>
      </c>
      <c r="F12" s="26">
        <v>463</v>
      </c>
      <c r="G12" s="26">
        <v>421</v>
      </c>
      <c r="H12" s="26">
        <v>401</v>
      </c>
      <c r="I12" s="26">
        <v>350</v>
      </c>
      <c r="J12" s="26">
        <v>310</v>
      </c>
      <c r="K12" s="26">
        <v>192</v>
      </c>
      <c r="L12" s="26">
        <v>102</v>
      </c>
      <c r="M12" s="26">
        <v>296</v>
      </c>
      <c r="N12" s="26">
        <v>250</v>
      </c>
      <c r="O12" s="26">
        <v>524</v>
      </c>
      <c r="P12" s="96">
        <v>169</v>
      </c>
      <c r="Q12" s="97">
        <v>4444</v>
      </c>
      <c r="R12" s="36"/>
    </row>
    <row r="13" spans="2:18" x14ac:dyDescent="0.2">
      <c r="B13" s="34" t="s">
        <v>3</v>
      </c>
      <c r="C13" s="87" t="s">
        <v>422</v>
      </c>
      <c r="D13" s="35" t="s">
        <v>156</v>
      </c>
      <c r="E13" s="129" t="s">
        <v>136</v>
      </c>
      <c r="F13" s="26" t="s">
        <v>136</v>
      </c>
      <c r="G13" s="26" t="s">
        <v>136</v>
      </c>
      <c r="H13" s="26">
        <v>1226</v>
      </c>
      <c r="I13" s="26">
        <v>599</v>
      </c>
      <c r="J13" s="26">
        <v>334</v>
      </c>
      <c r="K13" s="26">
        <v>189</v>
      </c>
      <c r="L13" s="26">
        <v>307</v>
      </c>
      <c r="M13" s="26">
        <v>404</v>
      </c>
      <c r="N13" s="26">
        <v>1286</v>
      </c>
      <c r="O13" s="26">
        <v>446</v>
      </c>
      <c r="P13" s="96">
        <v>257</v>
      </c>
      <c r="Q13" s="97">
        <v>5048</v>
      </c>
      <c r="R13" s="36"/>
    </row>
    <row r="14" spans="2:18" x14ac:dyDescent="0.2">
      <c r="B14" s="34" t="s">
        <v>3</v>
      </c>
      <c r="C14" s="87" t="s">
        <v>422</v>
      </c>
      <c r="D14" s="35" t="s">
        <v>158</v>
      </c>
      <c r="E14" s="129">
        <v>64</v>
      </c>
      <c r="F14" s="26">
        <v>79</v>
      </c>
      <c r="G14" s="26">
        <v>80</v>
      </c>
      <c r="H14" s="26">
        <v>183</v>
      </c>
      <c r="I14" s="26" t="s">
        <v>136</v>
      </c>
      <c r="J14" s="26">
        <v>51</v>
      </c>
      <c r="K14" s="26">
        <v>85</v>
      </c>
      <c r="L14" s="26">
        <v>100</v>
      </c>
      <c r="M14" s="26">
        <v>101</v>
      </c>
      <c r="N14" s="26">
        <v>91</v>
      </c>
      <c r="O14" s="26">
        <v>137</v>
      </c>
      <c r="P14" s="96">
        <v>76</v>
      </c>
      <c r="Q14" s="97">
        <v>1047</v>
      </c>
      <c r="R14" s="36"/>
    </row>
    <row r="15" spans="2:18" x14ac:dyDescent="0.2">
      <c r="B15" s="34" t="s">
        <v>3</v>
      </c>
      <c r="C15" s="87" t="s">
        <v>422</v>
      </c>
      <c r="D15" s="35" t="s">
        <v>159</v>
      </c>
      <c r="E15" s="129" t="s">
        <v>136</v>
      </c>
      <c r="F15" s="26" t="s">
        <v>136</v>
      </c>
      <c r="G15" s="26">
        <v>21</v>
      </c>
      <c r="H15" s="26">
        <v>35</v>
      </c>
      <c r="I15" s="26">
        <v>35</v>
      </c>
      <c r="J15" s="26" t="s">
        <v>136</v>
      </c>
      <c r="K15" s="26" t="s">
        <v>136</v>
      </c>
      <c r="L15" s="26" t="s">
        <v>136</v>
      </c>
      <c r="M15" s="26">
        <v>4</v>
      </c>
      <c r="N15" s="26">
        <v>3</v>
      </c>
      <c r="O15" s="26" t="s">
        <v>136</v>
      </c>
      <c r="P15" s="96">
        <v>399</v>
      </c>
      <c r="Q15" s="97">
        <v>497</v>
      </c>
      <c r="R15" s="36"/>
    </row>
    <row r="16" spans="2:18" x14ac:dyDescent="0.2">
      <c r="B16" s="34" t="s">
        <v>3</v>
      </c>
      <c r="C16" s="87" t="s">
        <v>422</v>
      </c>
      <c r="D16" s="35" t="s">
        <v>160</v>
      </c>
      <c r="E16" s="129">
        <v>64</v>
      </c>
      <c r="F16" s="26">
        <v>141</v>
      </c>
      <c r="G16" s="26">
        <v>203</v>
      </c>
      <c r="H16" s="26">
        <v>333</v>
      </c>
      <c r="I16" s="26">
        <v>222</v>
      </c>
      <c r="J16" s="26">
        <v>311</v>
      </c>
      <c r="K16" s="26">
        <v>499</v>
      </c>
      <c r="L16" s="26">
        <v>244</v>
      </c>
      <c r="M16" s="26">
        <v>928</v>
      </c>
      <c r="N16" s="26">
        <v>284</v>
      </c>
      <c r="O16" s="26">
        <v>251</v>
      </c>
      <c r="P16" s="96">
        <v>274</v>
      </c>
      <c r="Q16" s="97">
        <v>3754</v>
      </c>
      <c r="R16" s="36"/>
    </row>
    <row r="17" spans="2:18" x14ac:dyDescent="0.2">
      <c r="B17" s="34" t="s">
        <v>3</v>
      </c>
      <c r="C17" s="87" t="s">
        <v>422</v>
      </c>
      <c r="D17" s="35" t="s">
        <v>161</v>
      </c>
      <c r="E17" s="129" t="s">
        <v>136</v>
      </c>
      <c r="F17" s="26">
        <v>66</v>
      </c>
      <c r="G17" s="26">
        <v>48</v>
      </c>
      <c r="H17" s="26">
        <v>19</v>
      </c>
      <c r="I17" s="26">
        <v>316</v>
      </c>
      <c r="J17" s="26">
        <v>7</v>
      </c>
      <c r="K17" s="26" t="s">
        <v>136</v>
      </c>
      <c r="L17" s="26">
        <v>11</v>
      </c>
      <c r="M17" s="26" t="s">
        <v>136</v>
      </c>
      <c r="N17" s="26">
        <v>793</v>
      </c>
      <c r="O17" s="26">
        <v>476</v>
      </c>
      <c r="P17" s="96">
        <v>452</v>
      </c>
      <c r="Q17" s="97">
        <v>2188</v>
      </c>
      <c r="R17" s="36"/>
    </row>
    <row r="18" spans="2:18" x14ac:dyDescent="0.2">
      <c r="B18" s="34" t="s">
        <v>3</v>
      </c>
      <c r="C18" s="87" t="s">
        <v>423</v>
      </c>
      <c r="D18" s="35" t="s">
        <v>163</v>
      </c>
      <c r="E18" s="129">
        <v>395</v>
      </c>
      <c r="F18" s="26">
        <v>414</v>
      </c>
      <c r="G18" s="26">
        <v>763</v>
      </c>
      <c r="H18" s="26">
        <v>872</v>
      </c>
      <c r="I18" s="26">
        <v>626</v>
      </c>
      <c r="J18" s="26">
        <v>390</v>
      </c>
      <c r="K18" s="26">
        <v>190</v>
      </c>
      <c r="L18" s="26">
        <v>218</v>
      </c>
      <c r="M18" s="26">
        <v>350</v>
      </c>
      <c r="N18" s="26">
        <v>432</v>
      </c>
      <c r="O18" s="26">
        <v>360</v>
      </c>
      <c r="P18" s="96">
        <v>505</v>
      </c>
      <c r="Q18" s="97">
        <v>5515</v>
      </c>
      <c r="R18" s="36"/>
    </row>
    <row r="19" spans="2:18" x14ac:dyDescent="0.2">
      <c r="B19" s="34" t="s">
        <v>3</v>
      </c>
      <c r="C19" s="87" t="s">
        <v>423</v>
      </c>
      <c r="D19" s="35" t="s">
        <v>164</v>
      </c>
      <c r="E19" s="129">
        <v>976</v>
      </c>
      <c r="F19" s="26">
        <v>1192</v>
      </c>
      <c r="G19" s="26">
        <v>2258</v>
      </c>
      <c r="H19" s="26">
        <v>1187</v>
      </c>
      <c r="I19" s="26">
        <v>1645</v>
      </c>
      <c r="J19" s="26">
        <v>1210</v>
      </c>
      <c r="K19" s="26">
        <v>546</v>
      </c>
      <c r="L19" s="26">
        <v>274</v>
      </c>
      <c r="M19" s="26">
        <v>1695</v>
      </c>
      <c r="N19" s="26">
        <v>1406</v>
      </c>
      <c r="O19" s="26">
        <v>1219</v>
      </c>
      <c r="P19" s="96">
        <v>1078</v>
      </c>
      <c r="Q19" s="97">
        <v>14686</v>
      </c>
      <c r="R19" s="36"/>
    </row>
    <row r="20" spans="2:18" x14ac:dyDescent="0.2">
      <c r="B20" s="34" t="s">
        <v>3</v>
      </c>
      <c r="C20" s="87" t="s">
        <v>424</v>
      </c>
      <c r="D20" s="35" t="s">
        <v>166</v>
      </c>
      <c r="E20" s="129" t="s">
        <v>136</v>
      </c>
      <c r="F20" s="26" t="s">
        <v>136</v>
      </c>
      <c r="G20" s="26">
        <v>280</v>
      </c>
      <c r="H20" s="26">
        <v>910</v>
      </c>
      <c r="I20" s="26">
        <v>933</v>
      </c>
      <c r="J20" s="26">
        <v>641</v>
      </c>
      <c r="K20" s="26">
        <v>714</v>
      </c>
      <c r="L20" s="26">
        <v>772</v>
      </c>
      <c r="M20" s="26">
        <v>553</v>
      </c>
      <c r="N20" s="26">
        <v>608</v>
      </c>
      <c r="O20" s="26">
        <v>537</v>
      </c>
      <c r="P20" s="96">
        <v>209</v>
      </c>
      <c r="Q20" s="97">
        <v>6157</v>
      </c>
      <c r="R20" s="36"/>
    </row>
    <row r="21" spans="2:18" x14ac:dyDescent="0.2">
      <c r="B21" s="34" t="s">
        <v>3</v>
      </c>
      <c r="C21" s="87" t="s">
        <v>425</v>
      </c>
      <c r="D21" s="35" t="s">
        <v>167</v>
      </c>
      <c r="E21" s="129">
        <v>64</v>
      </c>
      <c r="F21" s="26">
        <v>119</v>
      </c>
      <c r="G21" s="26">
        <v>164</v>
      </c>
      <c r="H21" s="26">
        <v>1286</v>
      </c>
      <c r="I21" s="26">
        <v>396</v>
      </c>
      <c r="J21" s="26">
        <v>323</v>
      </c>
      <c r="K21" s="26">
        <v>97</v>
      </c>
      <c r="L21" s="26">
        <v>83</v>
      </c>
      <c r="M21" s="26">
        <v>367</v>
      </c>
      <c r="N21" s="26">
        <v>144</v>
      </c>
      <c r="O21" s="26">
        <v>138</v>
      </c>
      <c r="P21" s="96">
        <v>232</v>
      </c>
      <c r="Q21" s="97">
        <v>3413</v>
      </c>
      <c r="R21" s="36"/>
    </row>
    <row r="22" spans="2:18" x14ac:dyDescent="0.2">
      <c r="B22" s="34" t="s">
        <v>3</v>
      </c>
      <c r="C22" s="87" t="s">
        <v>426</v>
      </c>
      <c r="D22" s="35" t="s">
        <v>168</v>
      </c>
      <c r="E22" s="129">
        <v>71</v>
      </c>
      <c r="F22" s="26">
        <v>48</v>
      </c>
      <c r="G22" s="26">
        <v>70</v>
      </c>
      <c r="H22" s="26">
        <v>109</v>
      </c>
      <c r="I22" s="26">
        <v>227</v>
      </c>
      <c r="J22" s="26">
        <v>114</v>
      </c>
      <c r="K22" s="26">
        <v>52</v>
      </c>
      <c r="L22" s="26">
        <v>58</v>
      </c>
      <c r="M22" s="26">
        <v>45</v>
      </c>
      <c r="N22" s="26">
        <v>46</v>
      </c>
      <c r="O22" s="26">
        <v>282</v>
      </c>
      <c r="P22" s="96">
        <v>154</v>
      </c>
      <c r="Q22" s="97">
        <v>1276</v>
      </c>
      <c r="R22" s="36"/>
    </row>
    <row r="23" spans="2:18" x14ac:dyDescent="0.2">
      <c r="B23" s="34" t="s">
        <v>3</v>
      </c>
      <c r="C23" s="87" t="s">
        <v>427</v>
      </c>
      <c r="D23" s="35" t="s">
        <v>169</v>
      </c>
      <c r="E23" s="129">
        <v>108</v>
      </c>
      <c r="F23" s="26">
        <v>563</v>
      </c>
      <c r="G23" s="26">
        <v>390</v>
      </c>
      <c r="H23" s="26">
        <v>206</v>
      </c>
      <c r="I23" s="26">
        <v>130</v>
      </c>
      <c r="J23" s="26">
        <v>196</v>
      </c>
      <c r="K23" s="26">
        <v>95</v>
      </c>
      <c r="L23" s="26">
        <v>48</v>
      </c>
      <c r="M23" s="26">
        <v>38</v>
      </c>
      <c r="N23" s="26">
        <v>243</v>
      </c>
      <c r="O23" s="26" t="s">
        <v>136</v>
      </c>
      <c r="P23" s="96" t="s">
        <v>136</v>
      </c>
      <c r="Q23" s="97">
        <v>2017</v>
      </c>
      <c r="R23" s="36"/>
    </row>
    <row r="24" spans="2:18" x14ac:dyDescent="0.2">
      <c r="B24" s="34" t="s">
        <v>3</v>
      </c>
      <c r="C24" s="87" t="s">
        <v>428</v>
      </c>
      <c r="D24" s="35" t="s">
        <v>170</v>
      </c>
      <c r="E24" s="137">
        <v>0</v>
      </c>
      <c r="F24" s="138">
        <v>0</v>
      </c>
      <c r="G24" s="26">
        <v>40</v>
      </c>
      <c r="H24" s="26">
        <v>72</v>
      </c>
      <c r="I24" s="26">
        <v>36</v>
      </c>
      <c r="J24" s="26">
        <v>50</v>
      </c>
      <c r="K24" s="26">
        <v>60</v>
      </c>
      <c r="L24" s="26">
        <v>68</v>
      </c>
      <c r="M24" s="26">
        <v>44</v>
      </c>
      <c r="N24" s="26">
        <v>126</v>
      </c>
      <c r="O24" s="26">
        <v>114</v>
      </c>
      <c r="P24" s="139">
        <v>0</v>
      </c>
      <c r="Q24" s="97">
        <v>610</v>
      </c>
      <c r="R24" s="36"/>
    </row>
    <row r="25" spans="2:18" x14ac:dyDescent="0.2">
      <c r="B25" s="34" t="s">
        <v>3</v>
      </c>
      <c r="C25" s="87" t="s">
        <v>429</v>
      </c>
      <c r="D25" s="35" t="s">
        <v>171</v>
      </c>
      <c r="E25" s="129">
        <v>360</v>
      </c>
      <c r="F25" s="26">
        <v>223</v>
      </c>
      <c r="G25" s="26">
        <v>852</v>
      </c>
      <c r="H25" s="26">
        <v>589</v>
      </c>
      <c r="I25" s="26">
        <v>592</v>
      </c>
      <c r="J25" s="26">
        <v>199</v>
      </c>
      <c r="K25" s="26">
        <v>93</v>
      </c>
      <c r="L25" s="26">
        <v>130</v>
      </c>
      <c r="M25" s="26">
        <v>257</v>
      </c>
      <c r="N25" s="26">
        <v>398</v>
      </c>
      <c r="O25" s="26">
        <v>514</v>
      </c>
      <c r="P25" s="96">
        <v>141</v>
      </c>
      <c r="Q25" s="97">
        <v>4348</v>
      </c>
      <c r="R25" s="36"/>
    </row>
    <row r="26" spans="2:18" x14ac:dyDescent="0.2">
      <c r="B26" s="34" t="s">
        <v>3</v>
      </c>
      <c r="C26" s="87" t="s">
        <v>430</v>
      </c>
      <c r="D26" s="35" t="s">
        <v>172</v>
      </c>
      <c r="E26" s="129">
        <v>88</v>
      </c>
      <c r="F26" s="26">
        <v>181</v>
      </c>
      <c r="G26" s="26">
        <v>264</v>
      </c>
      <c r="H26" s="26">
        <v>485</v>
      </c>
      <c r="I26" s="26">
        <v>603</v>
      </c>
      <c r="J26" s="26">
        <v>331</v>
      </c>
      <c r="K26" s="26">
        <v>154</v>
      </c>
      <c r="L26" s="26">
        <v>188</v>
      </c>
      <c r="M26" s="26">
        <v>1475</v>
      </c>
      <c r="N26" s="26">
        <v>414</v>
      </c>
      <c r="O26" s="26">
        <v>357</v>
      </c>
      <c r="P26" s="96">
        <v>106</v>
      </c>
      <c r="Q26" s="97">
        <v>4646</v>
      </c>
      <c r="R26" s="36"/>
    </row>
    <row r="27" spans="2:18" x14ac:dyDescent="0.2">
      <c r="B27" s="346" t="s">
        <v>7</v>
      </c>
      <c r="C27" s="347"/>
      <c r="D27" s="348"/>
      <c r="E27" s="130">
        <v>3240</v>
      </c>
      <c r="F27" s="68">
        <v>3551</v>
      </c>
      <c r="G27" s="68">
        <v>6073</v>
      </c>
      <c r="H27" s="68">
        <v>8873</v>
      </c>
      <c r="I27" s="98">
        <v>7460</v>
      </c>
      <c r="J27" s="68">
        <v>5069</v>
      </c>
      <c r="K27" s="68">
        <v>3458</v>
      </c>
      <c r="L27" s="68">
        <v>3161</v>
      </c>
      <c r="M27" s="68">
        <v>7000</v>
      </c>
      <c r="N27" s="68">
        <v>7155</v>
      </c>
      <c r="O27" s="68">
        <v>6159</v>
      </c>
      <c r="P27" s="89">
        <v>4661</v>
      </c>
      <c r="Q27" s="90">
        <v>65860</v>
      </c>
      <c r="R27" s="41"/>
    </row>
    <row r="28" spans="2:18" x14ac:dyDescent="0.2">
      <c r="B28" s="42" t="s">
        <v>8</v>
      </c>
      <c r="C28" s="126" t="s">
        <v>431</v>
      </c>
      <c r="D28" s="43" t="s">
        <v>183</v>
      </c>
      <c r="E28" s="128">
        <v>5358</v>
      </c>
      <c r="F28" s="84">
        <v>1738</v>
      </c>
      <c r="G28" s="84">
        <v>2071</v>
      </c>
      <c r="H28" s="84">
        <v>5477</v>
      </c>
      <c r="I28" s="84">
        <v>2525</v>
      </c>
      <c r="J28" s="84">
        <v>3076</v>
      </c>
      <c r="K28" s="84">
        <v>2303</v>
      </c>
      <c r="L28" s="84">
        <v>2648</v>
      </c>
      <c r="M28" s="84">
        <v>3035</v>
      </c>
      <c r="N28" s="84">
        <v>3952</v>
      </c>
      <c r="O28" s="84">
        <v>2371</v>
      </c>
      <c r="P28" s="94">
        <v>7822</v>
      </c>
      <c r="Q28" s="99">
        <v>42376</v>
      </c>
      <c r="R28" s="44"/>
    </row>
    <row r="29" spans="2:18" x14ac:dyDescent="0.2">
      <c r="B29" s="34" t="s">
        <v>8</v>
      </c>
      <c r="C29" s="87" t="s">
        <v>432</v>
      </c>
      <c r="D29" s="35" t="s">
        <v>184</v>
      </c>
      <c r="E29" s="129">
        <v>6955</v>
      </c>
      <c r="F29" s="26">
        <v>6113</v>
      </c>
      <c r="G29" s="26">
        <v>9350</v>
      </c>
      <c r="H29" s="26">
        <v>9258</v>
      </c>
      <c r="I29" s="26">
        <v>4991</v>
      </c>
      <c r="J29" s="26">
        <v>2157</v>
      </c>
      <c r="K29" s="26">
        <v>2042</v>
      </c>
      <c r="L29" s="26">
        <v>2644</v>
      </c>
      <c r="M29" s="26">
        <v>2145</v>
      </c>
      <c r="N29" s="26">
        <v>2319</v>
      </c>
      <c r="O29" s="26">
        <v>2432</v>
      </c>
      <c r="P29" s="96">
        <v>5422</v>
      </c>
      <c r="Q29" s="97">
        <v>55828</v>
      </c>
      <c r="R29" s="36"/>
    </row>
    <row r="30" spans="2:18" x14ac:dyDescent="0.2">
      <c r="B30" s="37" t="s">
        <v>8</v>
      </c>
      <c r="C30" s="88" t="s">
        <v>432</v>
      </c>
      <c r="D30" s="38" t="s">
        <v>185</v>
      </c>
      <c r="E30" s="133">
        <v>473</v>
      </c>
      <c r="F30" s="66">
        <v>415</v>
      </c>
      <c r="G30" s="66">
        <v>447</v>
      </c>
      <c r="H30" s="66">
        <v>765</v>
      </c>
      <c r="I30" s="66">
        <v>347</v>
      </c>
      <c r="J30" s="66">
        <v>510</v>
      </c>
      <c r="K30" s="66">
        <v>369</v>
      </c>
      <c r="L30" s="66">
        <v>437</v>
      </c>
      <c r="M30" s="66">
        <v>578</v>
      </c>
      <c r="N30" s="66">
        <v>401</v>
      </c>
      <c r="O30" s="66">
        <v>614</v>
      </c>
      <c r="P30" s="134">
        <v>1337</v>
      </c>
      <c r="Q30" s="135">
        <v>6693</v>
      </c>
      <c r="R30" s="39"/>
    </row>
    <row r="31" spans="2:18" x14ac:dyDescent="0.2">
      <c r="B31" s="37" t="s">
        <v>8</v>
      </c>
      <c r="C31" s="88" t="s">
        <v>432</v>
      </c>
      <c r="D31" s="38" t="s">
        <v>186</v>
      </c>
      <c r="E31" s="133">
        <v>732</v>
      </c>
      <c r="F31" s="66">
        <v>861</v>
      </c>
      <c r="G31" s="66">
        <v>1576</v>
      </c>
      <c r="H31" s="66">
        <v>1736</v>
      </c>
      <c r="I31" s="66">
        <v>2036</v>
      </c>
      <c r="J31" s="66">
        <v>916</v>
      </c>
      <c r="K31" s="66">
        <v>675</v>
      </c>
      <c r="L31" s="66">
        <v>1027</v>
      </c>
      <c r="M31" s="66">
        <v>903</v>
      </c>
      <c r="N31" s="66">
        <v>1290</v>
      </c>
      <c r="O31" s="66">
        <v>1149</v>
      </c>
      <c r="P31" s="134">
        <v>987</v>
      </c>
      <c r="Q31" s="135">
        <v>13888</v>
      </c>
      <c r="R31" s="39"/>
    </row>
    <row r="32" spans="2:18" x14ac:dyDescent="0.2">
      <c r="B32" s="37" t="s">
        <v>8</v>
      </c>
      <c r="C32" s="88" t="s">
        <v>433</v>
      </c>
      <c r="D32" s="38" t="s">
        <v>187</v>
      </c>
      <c r="E32" s="133">
        <v>57</v>
      </c>
      <c r="F32" s="66">
        <v>181</v>
      </c>
      <c r="G32" s="66">
        <v>386</v>
      </c>
      <c r="H32" s="66">
        <v>1362</v>
      </c>
      <c r="I32" s="66">
        <v>1471</v>
      </c>
      <c r="J32" s="66">
        <v>1589</v>
      </c>
      <c r="K32" s="66">
        <v>558</v>
      </c>
      <c r="L32" s="66">
        <v>316</v>
      </c>
      <c r="M32" s="66">
        <v>368</v>
      </c>
      <c r="N32" s="66">
        <v>1522</v>
      </c>
      <c r="O32" s="66">
        <v>271</v>
      </c>
      <c r="P32" s="134">
        <v>203</v>
      </c>
      <c r="Q32" s="135">
        <v>8284</v>
      </c>
      <c r="R32" s="39"/>
    </row>
    <row r="33" spans="2:18" x14ac:dyDescent="0.2">
      <c r="B33" s="37" t="s">
        <v>8</v>
      </c>
      <c r="C33" s="88" t="s">
        <v>434</v>
      </c>
      <c r="D33" s="38" t="s">
        <v>188</v>
      </c>
      <c r="E33" s="133" t="s">
        <v>136</v>
      </c>
      <c r="F33" s="66" t="s">
        <v>136</v>
      </c>
      <c r="G33" s="66">
        <v>260</v>
      </c>
      <c r="H33" s="66">
        <v>260</v>
      </c>
      <c r="I33" s="66">
        <v>193</v>
      </c>
      <c r="J33" s="66">
        <v>186</v>
      </c>
      <c r="K33" s="66">
        <v>223</v>
      </c>
      <c r="L33" s="66">
        <v>125</v>
      </c>
      <c r="M33" s="66">
        <v>166</v>
      </c>
      <c r="N33" s="66">
        <v>616</v>
      </c>
      <c r="O33" s="66">
        <v>318</v>
      </c>
      <c r="P33" s="134">
        <v>6</v>
      </c>
      <c r="Q33" s="135">
        <v>2353</v>
      </c>
      <c r="R33" s="39"/>
    </row>
    <row r="34" spans="2:18" x14ac:dyDescent="0.2">
      <c r="B34" s="346" t="s">
        <v>10</v>
      </c>
      <c r="C34" s="347"/>
      <c r="D34" s="348"/>
      <c r="E34" s="130">
        <v>13575</v>
      </c>
      <c r="F34" s="68">
        <v>9308</v>
      </c>
      <c r="G34" s="68">
        <v>14090</v>
      </c>
      <c r="H34" s="68">
        <v>18858</v>
      </c>
      <c r="I34" s="68">
        <v>11563</v>
      </c>
      <c r="J34" s="68">
        <v>8434</v>
      </c>
      <c r="K34" s="68">
        <v>6170</v>
      </c>
      <c r="L34" s="68">
        <v>7197</v>
      </c>
      <c r="M34" s="68">
        <v>7195</v>
      </c>
      <c r="N34" s="68">
        <v>10100</v>
      </c>
      <c r="O34" s="68">
        <v>7155</v>
      </c>
      <c r="P34" s="89">
        <v>15777</v>
      </c>
      <c r="Q34" s="90">
        <v>129422</v>
      </c>
      <c r="R34" s="41"/>
    </row>
    <row r="35" spans="2:18" x14ac:dyDescent="0.2">
      <c r="B35" s="42" t="s">
        <v>11</v>
      </c>
      <c r="C35" s="126" t="s">
        <v>194</v>
      </c>
      <c r="D35" s="43" t="s">
        <v>195</v>
      </c>
      <c r="E35" s="128" t="s">
        <v>13</v>
      </c>
      <c r="F35" s="84" t="s">
        <v>13</v>
      </c>
      <c r="G35" s="84" t="s">
        <v>13</v>
      </c>
      <c r="H35" s="84">
        <v>50</v>
      </c>
      <c r="I35" s="84" t="s">
        <v>13</v>
      </c>
      <c r="J35" s="84">
        <v>2363</v>
      </c>
      <c r="K35" s="84">
        <v>3213</v>
      </c>
      <c r="L35" s="84">
        <v>2625</v>
      </c>
      <c r="M35" s="84">
        <v>2953</v>
      </c>
      <c r="N35" s="84">
        <v>672</v>
      </c>
      <c r="O35" s="84">
        <v>853</v>
      </c>
      <c r="P35" s="94">
        <v>751</v>
      </c>
      <c r="Q35" s="99">
        <v>13480</v>
      </c>
      <c r="R35" s="44"/>
    </row>
    <row r="36" spans="2:18" x14ac:dyDescent="0.2">
      <c r="B36" s="34" t="s">
        <v>11</v>
      </c>
      <c r="C36" s="87" t="s">
        <v>196</v>
      </c>
      <c r="D36" s="35" t="s">
        <v>197</v>
      </c>
      <c r="E36" s="129">
        <v>1366</v>
      </c>
      <c r="F36" s="26">
        <v>1747</v>
      </c>
      <c r="G36" s="26">
        <v>2434</v>
      </c>
      <c r="H36" s="26">
        <v>2026</v>
      </c>
      <c r="I36" s="26">
        <v>4175</v>
      </c>
      <c r="J36" s="26">
        <v>6547</v>
      </c>
      <c r="K36" s="26">
        <v>1641</v>
      </c>
      <c r="L36" s="26">
        <v>477</v>
      </c>
      <c r="M36" s="26">
        <v>1870</v>
      </c>
      <c r="N36" s="26">
        <v>2370</v>
      </c>
      <c r="O36" s="26">
        <v>3022</v>
      </c>
      <c r="P36" s="96">
        <v>3253</v>
      </c>
      <c r="Q36" s="97">
        <v>30928</v>
      </c>
      <c r="R36" s="36"/>
    </row>
    <row r="37" spans="2:18" x14ac:dyDescent="0.2">
      <c r="B37" s="37" t="s">
        <v>11</v>
      </c>
      <c r="C37" s="88" t="s">
        <v>196</v>
      </c>
      <c r="D37" s="38" t="s">
        <v>198</v>
      </c>
      <c r="E37" s="133" t="s">
        <v>136</v>
      </c>
      <c r="F37" s="66" t="s">
        <v>136</v>
      </c>
      <c r="G37" s="66" t="s">
        <v>136</v>
      </c>
      <c r="H37" s="66">
        <v>25</v>
      </c>
      <c r="I37" s="66">
        <v>304</v>
      </c>
      <c r="J37" s="66">
        <v>487</v>
      </c>
      <c r="K37" s="66">
        <v>1040</v>
      </c>
      <c r="L37" s="66">
        <v>1284</v>
      </c>
      <c r="M37" s="66">
        <v>442</v>
      </c>
      <c r="N37" s="66">
        <v>531</v>
      </c>
      <c r="O37" s="66">
        <v>34</v>
      </c>
      <c r="P37" s="134" t="s">
        <v>136</v>
      </c>
      <c r="Q37" s="135">
        <v>4147</v>
      </c>
      <c r="R37" s="39"/>
    </row>
    <row r="38" spans="2:18" x14ac:dyDescent="0.2">
      <c r="B38" s="37" t="s">
        <v>11</v>
      </c>
      <c r="C38" s="88" t="s">
        <v>196</v>
      </c>
      <c r="D38" s="38" t="s">
        <v>199</v>
      </c>
      <c r="E38" s="133">
        <v>98</v>
      </c>
      <c r="F38" s="66">
        <v>286</v>
      </c>
      <c r="G38" s="66">
        <v>206</v>
      </c>
      <c r="H38" s="66">
        <v>78</v>
      </c>
      <c r="I38" s="66">
        <v>98</v>
      </c>
      <c r="J38" s="66">
        <v>59</v>
      </c>
      <c r="K38" s="66" t="s">
        <v>136</v>
      </c>
      <c r="L38" s="66" t="s">
        <v>136</v>
      </c>
      <c r="M38" s="66">
        <v>76</v>
      </c>
      <c r="N38" s="66">
        <v>134</v>
      </c>
      <c r="O38" s="66">
        <v>76</v>
      </c>
      <c r="P38" s="134">
        <v>51</v>
      </c>
      <c r="Q38" s="135">
        <v>1162</v>
      </c>
      <c r="R38" s="39"/>
    </row>
    <row r="39" spans="2:18" x14ac:dyDescent="0.2">
      <c r="B39" s="37" t="s">
        <v>11</v>
      </c>
      <c r="C39" s="88" t="s">
        <v>196</v>
      </c>
      <c r="D39" s="38" t="s">
        <v>200</v>
      </c>
      <c r="E39" s="133">
        <v>354</v>
      </c>
      <c r="F39" s="66">
        <v>128</v>
      </c>
      <c r="G39" s="66">
        <v>356</v>
      </c>
      <c r="H39" s="66">
        <v>887</v>
      </c>
      <c r="I39" s="66">
        <v>1143</v>
      </c>
      <c r="J39" s="66">
        <v>1079</v>
      </c>
      <c r="K39" s="66">
        <v>1191</v>
      </c>
      <c r="L39" s="66">
        <v>1188</v>
      </c>
      <c r="M39" s="66">
        <v>1135</v>
      </c>
      <c r="N39" s="66">
        <v>1219</v>
      </c>
      <c r="O39" s="66">
        <v>432</v>
      </c>
      <c r="P39" s="134">
        <v>535</v>
      </c>
      <c r="Q39" s="135">
        <v>9647</v>
      </c>
      <c r="R39" s="39"/>
    </row>
    <row r="40" spans="2:18" x14ac:dyDescent="0.2">
      <c r="B40" s="37" t="s">
        <v>11</v>
      </c>
      <c r="C40" s="88" t="s">
        <v>196</v>
      </c>
      <c r="D40" s="38" t="s">
        <v>201</v>
      </c>
      <c r="E40" s="133">
        <v>1935</v>
      </c>
      <c r="F40" s="66">
        <v>1389</v>
      </c>
      <c r="G40" s="66">
        <v>1763</v>
      </c>
      <c r="H40" s="66">
        <v>2194</v>
      </c>
      <c r="I40" s="66">
        <v>1462</v>
      </c>
      <c r="J40" s="66">
        <v>452</v>
      </c>
      <c r="K40" s="66">
        <v>206</v>
      </c>
      <c r="L40" s="66">
        <v>172</v>
      </c>
      <c r="M40" s="66">
        <v>196</v>
      </c>
      <c r="N40" s="66">
        <v>530</v>
      </c>
      <c r="O40" s="66">
        <v>834</v>
      </c>
      <c r="P40" s="134">
        <v>549</v>
      </c>
      <c r="Q40" s="135">
        <v>11682</v>
      </c>
      <c r="R40" s="39"/>
    </row>
    <row r="41" spans="2:18" x14ac:dyDescent="0.2">
      <c r="B41" s="37" t="s">
        <v>11</v>
      </c>
      <c r="C41" s="88" t="s">
        <v>196</v>
      </c>
      <c r="D41" s="38" t="s">
        <v>202</v>
      </c>
      <c r="E41" s="133">
        <v>1080</v>
      </c>
      <c r="F41" s="66">
        <v>100</v>
      </c>
      <c r="G41" s="66">
        <v>144</v>
      </c>
      <c r="H41" s="66">
        <v>685</v>
      </c>
      <c r="I41" s="66">
        <v>376</v>
      </c>
      <c r="J41" s="66">
        <v>371</v>
      </c>
      <c r="K41" s="66">
        <v>213</v>
      </c>
      <c r="L41" s="66">
        <v>156</v>
      </c>
      <c r="M41" s="66">
        <v>167</v>
      </c>
      <c r="N41" s="66">
        <v>1989</v>
      </c>
      <c r="O41" s="66">
        <v>4477</v>
      </c>
      <c r="P41" s="134">
        <v>3520</v>
      </c>
      <c r="Q41" s="135">
        <v>13278</v>
      </c>
      <c r="R41" s="39"/>
    </row>
    <row r="42" spans="2:18" x14ac:dyDescent="0.2">
      <c r="B42" s="37" t="s">
        <v>11</v>
      </c>
      <c r="C42" s="88" t="s">
        <v>196</v>
      </c>
      <c r="D42" s="38" t="s">
        <v>435</v>
      </c>
      <c r="E42" s="133">
        <v>6</v>
      </c>
      <c r="F42" s="66">
        <v>3</v>
      </c>
      <c r="G42" s="66">
        <v>35</v>
      </c>
      <c r="H42" s="66">
        <v>60</v>
      </c>
      <c r="I42" s="66">
        <v>380</v>
      </c>
      <c r="J42" s="66">
        <v>264</v>
      </c>
      <c r="K42" s="66">
        <v>137</v>
      </c>
      <c r="L42" s="66">
        <v>241</v>
      </c>
      <c r="M42" s="66">
        <v>279</v>
      </c>
      <c r="N42" s="66">
        <v>345</v>
      </c>
      <c r="O42" s="66">
        <v>2</v>
      </c>
      <c r="P42" s="134">
        <v>4</v>
      </c>
      <c r="Q42" s="135">
        <v>1756</v>
      </c>
      <c r="R42" s="39"/>
    </row>
    <row r="43" spans="2:18" x14ac:dyDescent="0.2">
      <c r="B43" s="37" t="s">
        <v>11</v>
      </c>
      <c r="C43" s="88" t="s">
        <v>204</v>
      </c>
      <c r="D43" s="35" t="s">
        <v>527</v>
      </c>
      <c r="E43" s="133" t="s">
        <v>137</v>
      </c>
      <c r="F43" s="66" t="s">
        <v>137</v>
      </c>
      <c r="G43" s="66" t="s">
        <v>137</v>
      </c>
      <c r="H43" s="66" t="s">
        <v>137</v>
      </c>
      <c r="I43" s="66" t="s">
        <v>137</v>
      </c>
      <c r="J43" s="66">
        <v>89</v>
      </c>
      <c r="K43" s="66">
        <v>171</v>
      </c>
      <c r="L43" s="66">
        <v>199</v>
      </c>
      <c r="M43" s="66">
        <v>287</v>
      </c>
      <c r="N43" s="66" t="s">
        <v>137</v>
      </c>
      <c r="O43" s="66" t="s">
        <v>137</v>
      </c>
      <c r="P43" s="134" t="s">
        <v>137</v>
      </c>
      <c r="Q43" s="135">
        <v>746</v>
      </c>
      <c r="R43" s="39"/>
    </row>
    <row r="44" spans="2:18" x14ac:dyDescent="0.2">
      <c r="B44" s="37" t="s">
        <v>11</v>
      </c>
      <c r="C44" s="88" t="s">
        <v>205</v>
      </c>
      <c r="D44" s="38" t="s">
        <v>206</v>
      </c>
      <c r="E44" s="133" t="s">
        <v>136</v>
      </c>
      <c r="F44" s="66" t="s">
        <v>136</v>
      </c>
      <c r="G44" s="66" t="s">
        <v>136</v>
      </c>
      <c r="H44" s="66" t="s">
        <v>136</v>
      </c>
      <c r="I44" s="66" t="s">
        <v>136</v>
      </c>
      <c r="J44" s="66">
        <v>45</v>
      </c>
      <c r="K44" s="66">
        <v>34</v>
      </c>
      <c r="L44" s="66">
        <v>54</v>
      </c>
      <c r="M44" s="66">
        <v>12</v>
      </c>
      <c r="N44" s="66">
        <v>170</v>
      </c>
      <c r="O44" s="66" t="s">
        <v>136</v>
      </c>
      <c r="P44" s="134" t="s">
        <v>136</v>
      </c>
      <c r="Q44" s="135">
        <v>315</v>
      </c>
      <c r="R44" s="39"/>
    </row>
    <row r="45" spans="2:18" x14ac:dyDescent="0.2">
      <c r="B45" s="37" t="s">
        <v>11</v>
      </c>
      <c r="C45" s="88" t="s">
        <v>208</v>
      </c>
      <c r="D45" s="35" t="s">
        <v>209</v>
      </c>
      <c r="E45" s="133" t="s">
        <v>137</v>
      </c>
      <c r="F45" s="66" t="s">
        <v>137</v>
      </c>
      <c r="G45" s="66" t="s">
        <v>137</v>
      </c>
      <c r="H45" s="66" t="s">
        <v>137</v>
      </c>
      <c r="I45" s="66" t="s">
        <v>137</v>
      </c>
      <c r="J45" s="66">
        <v>30</v>
      </c>
      <c r="K45" s="66">
        <v>118</v>
      </c>
      <c r="L45" s="66">
        <v>142</v>
      </c>
      <c r="M45" s="66">
        <v>106</v>
      </c>
      <c r="N45" s="66">
        <v>41</v>
      </c>
      <c r="O45" s="66" t="s">
        <v>137</v>
      </c>
      <c r="P45" s="134" t="s">
        <v>137</v>
      </c>
      <c r="Q45" s="135">
        <v>437</v>
      </c>
      <c r="R45" s="39"/>
    </row>
    <row r="46" spans="2:18" x14ac:dyDescent="0.2">
      <c r="B46" s="37" t="s">
        <v>11</v>
      </c>
      <c r="C46" s="88" t="s">
        <v>210</v>
      </c>
      <c r="D46" s="35" t="s">
        <v>211</v>
      </c>
      <c r="E46" s="133">
        <v>13</v>
      </c>
      <c r="F46" s="66">
        <v>17</v>
      </c>
      <c r="G46" s="66">
        <v>139</v>
      </c>
      <c r="H46" s="66">
        <v>42</v>
      </c>
      <c r="I46" s="66">
        <v>110</v>
      </c>
      <c r="J46" s="66">
        <v>32</v>
      </c>
      <c r="K46" s="66">
        <v>272</v>
      </c>
      <c r="L46" s="66">
        <v>96</v>
      </c>
      <c r="M46" s="66">
        <v>318</v>
      </c>
      <c r="N46" s="66">
        <v>742</v>
      </c>
      <c r="O46" s="66">
        <v>2</v>
      </c>
      <c r="P46" s="134">
        <v>41</v>
      </c>
      <c r="Q46" s="135">
        <v>1824</v>
      </c>
      <c r="R46" s="39"/>
    </row>
    <row r="47" spans="2:18" x14ac:dyDescent="0.2">
      <c r="B47" s="37" t="s">
        <v>11</v>
      </c>
      <c r="C47" s="88" t="s">
        <v>212</v>
      </c>
      <c r="D47" s="38" t="s">
        <v>213</v>
      </c>
      <c r="E47" s="133" t="s">
        <v>137</v>
      </c>
      <c r="F47" s="66" t="s">
        <v>137</v>
      </c>
      <c r="G47" s="66" t="s">
        <v>137</v>
      </c>
      <c r="H47" s="66" t="s">
        <v>137</v>
      </c>
      <c r="I47" s="66" t="s">
        <v>137</v>
      </c>
      <c r="J47" s="66">
        <v>18</v>
      </c>
      <c r="K47" s="66">
        <v>16</v>
      </c>
      <c r="L47" s="66">
        <v>15</v>
      </c>
      <c r="M47" s="66">
        <v>206</v>
      </c>
      <c r="N47" s="66" t="s">
        <v>137</v>
      </c>
      <c r="O47" s="66" t="s">
        <v>137</v>
      </c>
      <c r="P47" s="134" t="s">
        <v>137</v>
      </c>
      <c r="Q47" s="135">
        <v>255</v>
      </c>
      <c r="R47" s="39"/>
    </row>
    <row r="48" spans="2:18" x14ac:dyDescent="0.2">
      <c r="B48" s="37" t="s">
        <v>11</v>
      </c>
      <c r="C48" s="88" t="s">
        <v>214</v>
      </c>
      <c r="D48" s="38" t="s">
        <v>215</v>
      </c>
      <c r="E48" s="133" t="s">
        <v>136</v>
      </c>
      <c r="F48" s="66" t="s">
        <v>136</v>
      </c>
      <c r="G48" s="66" t="s">
        <v>136</v>
      </c>
      <c r="H48" s="66" t="s">
        <v>136</v>
      </c>
      <c r="I48" s="66">
        <v>90</v>
      </c>
      <c r="J48" s="66">
        <v>141</v>
      </c>
      <c r="K48" s="66">
        <v>245</v>
      </c>
      <c r="L48" s="66">
        <v>185</v>
      </c>
      <c r="M48" s="66">
        <v>147</v>
      </c>
      <c r="N48" s="66">
        <v>80</v>
      </c>
      <c r="O48" s="66">
        <v>40</v>
      </c>
      <c r="P48" s="134" t="s">
        <v>136</v>
      </c>
      <c r="Q48" s="135">
        <v>928</v>
      </c>
      <c r="R48" s="39"/>
    </row>
    <row r="49" spans="2:18" x14ac:dyDescent="0.2">
      <c r="B49" s="37" t="s">
        <v>11</v>
      </c>
      <c r="C49" s="88" t="s">
        <v>216</v>
      </c>
      <c r="D49" s="38" t="s">
        <v>217</v>
      </c>
      <c r="E49" s="142">
        <v>0</v>
      </c>
      <c r="F49" s="143">
        <v>0</v>
      </c>
      <c r="G49" s="143">
        <v>0</v>
      </c>
      <c r="H49" s="66">
        <v>43</v>
      </c>
      <c r="I49" s="66">
        <v>219</v>
      </c>
      <c r="J49" s="66">
        <v>147</v>
      </c>
      <c r="K49" s="66">
        <v>362</v>
      </c>
      <c r="L49" s="66">
        <v>173</v>
      </c>
      <c r="M49" s="66">
        <v>110</v>
      </c>
      <c r="N49" s="66">
        <v>70</v>
      </c>
      <c r="O49" s="66">
        <v>28</v>
      </c>
      <c r="P49" s="134">
        <v>2</v>
      </c>
      <c r="Q49" s="135">
        <v>1154</v>
      </c>
      <c r="R49" s="39"/>
    </row>
    <row r="50" spans="2:18" x14ac:dyDescent="0.2">
      <c r="B50" s="37" t="s">
        <v>11</v>
      </c>
      <c r="C50" s="88" t="s">
        <v>218</v>
      </c>
      <c r="D50" s="38" t="s">
        <v>219</v>
      </c>
      <c r="E50" s="133">
        <v>128</v>
      </c>
      <c r="F50" s="66">
        <v>92</v>
      </c>
      <c r="G50" s="66">
        <v>789</v>
      </c>
      <c r="H50" s="66">
        <v>236</v>
      </c>
      <c r="I50" s="66">
        <v>754</v>
      </c>
      <c r="J50" s="66">
        <v>577</v>
      </c>
      <c r="K50" s="66">
        <v>548</v>
      </c>
      <c r="L50" s="66">
        <v>469</v>
      </c>
      <c r="M50" s="66">
        <v>552</v>
      </c>
      <c r="N50" s="66">
        <v>1329</v>
      </c>
      <c r="O50" s="66">
        <v>371</v>
      </c>
      <c r="P50" s="134">
        <v>40</v>
      </c>
      <c r="Q50" s="135">
        <v>5885</v>
      </c>
      <c r="R50" s="39"/>
    </row>
    <row r="51" spans="2:18" x14ac:dyDescent="0.2">
      <c r="B51" s="37" t="s">
        <v>11</v>
      </c>
      <c r="C51" s="88" t="s">
        <v>220</v>
      </c>
      <c r="D51" s="35" t="s">
        <v>221</v>
      </c>
      <c r="E51" s="133">
        <v>179</v>
      </c>
      <c r="F51" s="66">
        <v>107</v>
      </c>
      <c r="G51" s="66">
        <v>131</v>
      </c>
      <c r="H51" s="66">
        <v>206</v>
      </c>
      <c r="I51" s="66">
        <v>268</v>
      </c>
      <c r="J51" s="66">
        <v>125</v>
      </c>
      <c r="K51" s="66">
        <v>128</v>
      </c>
      <c r="L51" s="66">
        <v>96</v>
      </c>
      <c r="M51" s="66">
        <v>218</v>
      </c>
      <c r="N51" s="66">
        <v>167</v>
      </c>
      <c r="O51" s="66">
        <v>200</v>
      </c>
      <c r="P51" s="134">
        <v>135</v>
      </c>
      <c r="Q51" s="135">
        <v>1960</v>
      </c>
      <c r="R51" s="39"/>
    </row>
    <row r="52" spans="2:18" x14ac:dyDescent="0.2">
      <c r="B52" s="346" t="s">
        <v>14</v>
      </c>
      <c r="C52" s="347"/>
      <c r="D52" s="348"/>
      <c r="E52" s="130">
        <v>5159</v>
      </c>
      <c r="F52" s="68">
        <v>3869</v>
      </c>
      <c r="G52" s="68">
        <v>5997</v>
      </c>
      <c r="H52" s="68">
        <v>6507</v>
      </c>
      <c r="I52" s="68">
        <v>9379</v>
      </c>
      <c r="J52" s="68">
        <v>11477</v>
      </c>
      <c r="K52" s="68">
        <v>7767</v>
      </c>
      <c r="L52" s="68">
        <v>6306</v>
      </c>
      <c r="M52" s="68">
        <v>7562</v>
      </c>
      <c r="N52" s="68">
        <v>9864</v>
      </c>
      <c r="O52" s="68">
        <v>10282</v>
      </c>
      <c r="P52" s="89">
        <v>8881</v>
      </c>
      <c r="Q52" s="90">
        <v>93050</v>
      </c>
      <c r="R52" s="41"/>
    </row>
    <row r="53" spans="2:18" x14ac:dyDescent="0.2">
      <c r="B53" s="34" t="s">
        <v>15</v>
      </c>
      <c r="C53" s="87" t="s">
        <v>436</v>
      </c>
      <c r="D53" s="35" t="s">
        <v>228</v>
      </c>
      <c r="E53" s="128">
        <v>1621</v>
      </c>
      <c r="F53" s="84" t="s">
        <v>136</v>
      </c>
      <c r="G53" s="84">
        <v>2449</v>
      </c>
      <c r="H53" s="84">
        <v>8156</v>
      </c>
      <c r="I53" s="84">
        <v>5956</v>
      </c>
      <c r="J53" s="84">
        <v>5148</v>
      </c>
      <c r="K53" s="84">
        <v>5603</v>
      </c>
      <c r="L53" s="84">
        <v>7274</v>
      </c>
      <c r="M53" s="84">
        <v>6287</v>
      </c>
      <c r="N53" s="84">
        <v>8919</v>
      </c>
      <c r="O53" s="84">
        <v>5999</v>
      </c>
      <c r="P53" s="94">
        <v>2697</v>
      </c>
      <c r="Q53" s="99">
        <v>60109</v>
      </c>
      <c r="R53" s="36"/>
    </row>
    <row r="54" spans="2:18" x14ac:dyDescent="0.2">
      <c r="B54" s="34" t="s">
        <v>15</v>
      </c>
      <c r="C54" s="87" t="s">
        <v>437</v>
      </c>
      <c r="D54" s="35" t="s">
        <v>229</v>
      </c>
      <c r="E54" s="129">
        <v>20</v>
      </c>
      <c r="F54" s="26">
        <v>10</v>
      </c>
      <c r="G54" s="26">
        <v>130</v>
      </c>
      <c r="H54" s="26">
        <v>14</v>
      </c>
      <c r="I54" s="26">
        <v>118</v>
      </c>
      <c r="J54" s="26">
        <v>14</v>
      </c>
      <c r="K54" s="26">
        <v>58</v>
      </c>
      <c r="L54" s="26">
        <v>15</v>
      </c>
      <c r="M54" s="26">
        <v>5</v>
      </c>
      <c r="N54" s="26">
        <v>14</v>
      </c>
      <c r="O54" s="26">
        <v>44</v>
      </c>
      <c r="P54" s="96">
        <v>12</v>
      </c>
      <c r="Q54" s="97">
        <v>454</v>
      </c>
      <c r="R54" s="36"/>
    </row>
    <row r="55" spans="2:18" x14ac:dyDescent="0.2">
      <c r="B55" s="34" t="s">
        <v>15</v>
      </c>
      <c r="C55" s="87" t="s">
        <v>438</v>
      </c>
      <c r="D55" s="35" t="s">
        <v>230</v>
      </c>
      <c r="E55" s="129">
        <v>410</v>
      </c>
      <c r="F55" s="26">
        <v>150</v>
      </c>
      <c r="G55" s="26">
        <v>846</v>
      </c>
      <c r="H55" s="26">
        <v>568</v>
      </c>
      <c r="I55" s="26">
        <v>769</v>
      </c>
      <c r="J55" s="26">
        <v>384</v>
      </c>
      <c r="K55" s="26">
        <v>291</v>
      </c>
      <c r="L55" s="26">
        <v>176</v>
      </c>
      <c r="M55" s="26">
        <v>265</v>
      </c>
      <c r="N55" s="26">
        <v>621</v>
      </c>
      <c r="O55" s="26">
        <v>581</v>
      </c>
      <c r="P55" s="96">
        <v>119</v>
      </c>
      <c r="Q55" s="97">
        <v>5180</v>
      </c>
      <c r="R55" s="36"/>
    </row>
    <row r="56" spans="2:18" x14ac:dyDescent="0.2">
      <c r="B56" s="34" t="s">
        <v>15</v>
      </c>
      <c r="C56" s="87" t="s">
        <v>438</v>
      </c>
      <c r="D56" s="35" t="s">
        <v>231</v>
      </c>
      <c r="E56" s="129">
        <v>114</v>
      </c>
      <c r="F56" s="26" t="s">
        <v>136</v>
      </c>
      <c r="G56" s="26" t="s">
        <v>136</v>
      </c>
      <c r="H56" s="26">
        <v>304</v>
      </c>
      <c r="I56" s="26">
        <v>420</v>
      </c>
      <c r="J56" s="26">
        <v>74</v>
      </c>
      <c r="K56" s="26">
        <v>177</v>
      </c>
      <c r="L56" s="26" t="s">
        <v>136</v>
      </c>
      <c r="M56" s="26">
        <v>131</v>
      </c>
      <c r="N56" s="26">
        <v>151</v>
      </c>
      <c r="O56" s="26">
        <v>142</v>
      </c>
      <c r="P56" s="96">
        <v>119</v>
      </c>
      <c r="Q56" s="97">
        <v>1632</v>
      </c>
      <c r="R56" s="46"/>
    </row>
    <row r="57" spans="2:18" x14ac:dyDescent="0.2">
      <c r="B57" s="34" t="s">
        <v>15</v>
      </c>
      <c r="C57" s="87" t="s">
        <v>438</v>
      </c>
      <c r="D57" s="35" t="s">
        <v>232</v>
      </c>
      <c r="E57" s="129">
        <v>173</v>
      </c>
      <c r="F57" s="26">
        <v>160</v>
      </c>
      <c r="G57" s="26">
        <v>424</v>
      </c>
      <c r="H57" s="26">
        <v>432</v>
      </c>
      <c r="I57" s="26">
        <v>908</v>
      </c>
      <c r="J57" s="26">
        <v>297</v>
      </c>
      <c r="K57" s="26">
        <v>817</v>
      </c>
      <c r="L57" s="26">
        <v>551</v>
      </c>
      <c r="M57" s="26">
        <v>189</v>
      </c>
      <c r="N57" s="26">
        <v>387</v>
      </c>
      <c r="O57" s="26">
        <v>280</v>
      </c>
      <c r="P57" s="96">
        <v>201</v>
      </c>
      <c r="Q57" s="97">
        <v>4819</v>
      </c>
      <c r="R57" s="36"/>
    </row>
    <row r="58" spans="2:18" x14ac:dyDescent="0.2">
      <c r="B58" s="34" t="s">
        <v>15</v>
      </c>
      <c r="C58" s="87" t="s">
        <v>439</v>
      </c>
      <c r="D58" s="35" t="s">
        <v>233</v>
      </c>
      <c r="E58" s="129" t="s">
        <v>136</v>
      </c>
      <c r="F58" s="26" t="s">
        <v>136</v>
      </c>
      <c r="G58" s="26">
        <v>74</v>
      </c>
      <c r="H58" s="26">
        <v>52</v>
      </c>
      <c r="I58" s="26">
        <v>340</v>
      </c>
      <c r="J58" s="26">
        <v>309</v>
      </c>
      <c r="K58" s="26">
        <v>738</v>
      </c>
      <c r="L58" s="26">
        <v>561</v>
      </c>
      <c r="M58" s="26">
        <v>819</v>
      </c>
      <c r="N58" s="26">
        <v>570</v>
      </c>
      <c r="O58" s="26">
        <v>84</v>
      </c>
      <c r="P58" s="96" t="s">
        <v>136</v>
      </c>
      <c r="Q58" s="97">
        <v>3547</v>
      </c>
      <c r="R58" s="36"/>
    </row>
    <row r="59" spans="2:18" x14ac:dyDescent="0.2">
      <c r="B59" s="34" t="s">
        <v>15</v>
      </c>
      <c r="C59" s="87" t="s">
        <v>440</v>
      </c>
      <c r="D59" s="35" t="s">
        <v>234</v>
      </c>
      <c r="E59" s="129">
        <v>977</v>
      </c>
      <c r="F59" s="26">
        <v>513</v>
      </c>
      <c r="G59" s="26" t="s">
        <v>136</v>
      </c>
      <c r="H59" s="26">
        <v>150</v>
      </c>
      <c r="I59" s="26">
        <v>381</v>
      </c>
      <c r="J59" s="26">
        <v>408</v>
      </c>
      <c r="K59" s="26">
        <v>237</v>
      </c>
      <c r="L59" s="26">
        <v>315</v>
      </c>
      <c r="M59" s="26">
        <v>210</v>
      </c>
      <c r="N59" s="26">
        <v>325</v>
      </c>
      <c r="O59" s="26">
        <v>150</v>
      </c>
      <c r="P59" s="96">
        <v>126</v>
      </c>
      <c r="Q59" s="97">
        <v>3792</v>
      </c>
      <c r="R59" s="36"/>
    </row>
    <row r="60" spans="2:18" x14ac:dyDescent="0.2">
      <c r="B60" s="34" t="s">
        <v>15</v>
      </c>
      <c r="C60" s="87" t="s">
        <v>441</v>
      </c>
      <c r="D60" s="35" t="s">
        <v>235</v>
      </c>
      <c r="E60" s="129" t="s">
        <v>136</v>
      </c>
      <c r="F60" s="26" t="s">
        <v>136</v>
      </c>
      <c r="G60" s="26" t="s">
        <v>136</v>
      </c>
      <c r="H60" s="26" t="s">
        <v>136</v>
      </c>
      <c r="I60" s="26" t="s">
        <v>136</v>
      </c>
      <c r="J60" s="26">
        <v>127</v>
      </c>
      <c r="K60" s="26">
        <v>1579</v>
      </c>
      <c r="L60" s="26">
        <v>3563</v>
      </c>
      <c r="M60" s="26" t="s">
        <v>136</v>
      </c>
      <c r="N60" s="26" t="s">
        <v>136</v>
      </c>
      <c r="O60" s="26" t="s">
        <v>136</v>
      </c>
      <c r="P60" s="96" t="s">
        <v>136</v>
      </c>
      <c r="Q60" s="97">
        <v>5269</v>
      </c>
      <c r="R60" s="36"/>
    </row>
    <row r="61" spans="2:18" x14ac:dyDescent="0.2">
      <c r="B61" s="34" t="s">
        <v>15</v>
      </c>
      <c r="C61" s="87" t="s">
        <v>442</v>
      </c>
      <c r="D61" s="35" t="s">
        <v>236</v>
      </c>
      <c r="E61" s="129">
        <v>1151</v>
      </c>
      <c r="F61" s="26">
        <v>882</v>
      </c>
      <c r="G61" s="26">
        <v>1172</v>
      </c>
      <c r="H61" s="26">
        <v>1865</v>
      </c>
      <c r="I61" s="26">
        <v>2097</v>
      </c>
      <c r="J61" s="26">
        <v>1549</v>
      </c>
      <c r="K61" s="26">
        <v>982</v>
      </c>
      <c r="L61" s="26">
        <v>30</v>
      </c>
      <c r="M61" s="26">
        <v>565</v>
      </c>
      <c r="N61" s="26">
        <v>897</v>
      </c>
      <c r="O61" s="26">
        <v>1217</v>
      </c>
      <c r="P61" s="96">
        <v>862</v>
      </c>
      <c r="Q61" s="97">
        <v>13269</v>
      </c>
      <c r="R61" s="46"/>
    </row>
    <row r="62" spans="2:18" x14ac:dyDescent="0.2">
      <c r="B62" s="34" t="s">
        <v>15</v>
      </c>
      <c r="C62" s="87" t="s">
        <v>443</v>
      </c>
      <c r="D62" s="35" t="s">
        <v>239</v>
      </c>
      <c r="E62" s="129" t="s">
        <v>136</v>
      </c>
      <c r="F62" s="26" t="s">
        <v>136</v>
      </c>
      <c r="G62" s="26" t="s">
        <v>136</v>
      </c>
      <c r="H62" s="26" t="s">
        <v>136</v>
      </c>
      <c r="I62" s="26" t="s">
        <v>136</v>
      </c>
      <c r="J62" s="26" t="s">
        <v>136</v>
      </c>
      <c r="K62" s="26">
        <v>518</v>
      </c>
      <c r="L62" s="26">
        <v>995</v>
      </c>
      <c r="M62" s="26">
        <v>52</v>
      </c>
      <c r="N62" s="26" t="s">
        <v>136</v>
      </c>
      <c r="O62" s="26" t="s">
        <v>136</v>
      </c>
      <c r="P62" s="96" t="s">
        <v>136</v>
      </c>
      <c r="Q62" s="97">
        <v>1565</v>
      </c>
      <c r="R62" s="36"/>
    </row>
    <row r="63" spans="2:18" x14ac:dyDescent="0.2">
      <c r="B63" s="34" t="s">
        <v>15</v>
      </c>
      <c r="C63" s="87" t="s">
        <v>444</v>
      </c>
      <c r="D63" s="35" t="s">
        <v>241</v>
      </c>
      <c r="E63" s="129">
        <v>10126</v>
      </c>
      <c r="F63" s="26">
        <v>10248</v>
      </c>
      <c r="G63" s="26">
        <v>7310</v>
      </c>
      <c r="H63" s="26">
        <v>3283</v>
      </c>
      <c r="I63" s="26">
        <v>5022</v>
      </c>
      <c r="J63" s="26">
        <v>2648</v>
      </c>
      <c r="K63" s="26">
        <v>2507</v>
      </c>
      <c r="L63" s="26">
        <v>2833</v>
      </c>
      <c r="M63" s="26">
        <v>2581</v>
      </c>
      <c r="N63" s="26">
        <v>1289</v>
      </c>
      <c r="O63" s="26">
        <v>1796</v>
      </c>
      <c r="P63" s="96">
        <v>6461</v>
      </c>
      <c r="Q63" s="97">
        <v>56104</v>
      </c>
      <c r="R63" s="46"/>
    </row>
    <row r="64" spans="2:18" x14ac:dyDescent="0.2">
      <c r="B64" s="34" t="s">
        <v>15</v>
      </c>
      <c r="C64" s="87" t="s">
        <v>444</v>
      </c>
      <c r="D64" s="35" t="s">
        <v>242</v>
      </c>
      <c r="E64" s="129">
        <v>276</v>
      </c>
      <c r="F64" s="26">
        <v>168</v>
      </c>
      <c r="G64" s="26">
        <v>353</v>
      </c>
      <c r="H64" s="26">
        <v>188</v>
      </c>
      <c r="I64" s="26">
        <v>264</v>
      </c>
      <c r="J64" s="26">
        <v>130</v>
      </c>
      <c r="K64" s="26">
        <v>224</v>
      </c>
      <c r="L64" s="26">
        <v>102</v>
      </c>
      <c r="M64" s="26">
        <v>173</v>
      </c>
      <c r="N64" s="26">
        <v>193</v>
      </c>
      <c r="O64" s="26">
        <v>180</v>
      </c>
      <c r="P64" s="96">
        <v>482</v>
      </c>
      <c r="Q64" s="97">
        <v>2733</v>
      </c>
      <c r="R64" s="36"/>
    </row>
    <row r="65" spans="2:18" x14ac:dyDescent="0.2">
      <c r="B65" s="37" t="s">
        <v>15</v>
      </c>
      <c r="C65" s="87" t="s">
        <v>445</v>
      </c>
      <c r="D65" s="38" t="s">
        <v>244</v>
      </c>
      <c r="E65" s="140">
        <v>0</v>
      </c>
      <c r="F65" s="141">
        <v>0</v>
      </c>
      <c r="G65" s="66">
        <v>41</v>
      </c>
      <c r="H65" s="66">
        <v>63</v>
      </c>
      <c r="I65" s="66">
        <v>65</v>
      </c>
      <c r="J65" s="66">
        <v>34</v>
      </c>
      <c r="K65" s="66">
        <v>60</v>
      </c>
      <c r="L65" s="66">
        <v>47</v>
      </c>
      <c r="M65" s="66">
        <v>56</v>
      </c>
      <c r="N65" s="66">
        <v>30</v>
      </c>
      <c r="O65" s="141">
        <v>0</v>
      </c>
      <c r="P65" s="144">
        <v>0</v>
      </c>
      <c r="Q65" s="135">
        <v>396</v>
      </c>
      <c r="R65" s="36"/>
    </row>
    <row r="66" spans="2:18" x14ac:dyDescent="0.2">
      <c r="B66" s="37" t="s">
        <v>15</v>
      </c>
      <c r="C66" s="87" t="s">
        <v>445</v>
      </c>
      <c r="D66" s="38" t="s">
        <v>245</v>
      </c>
      <c r="E66" s="133">
        <v>92</v>
      </c>
      <c r="F66" s="66">
        <v>19</v>
      </c>
      <c r="G66" s="66">
        <v>162</v>
      </c>
      <c r="H66" s="66">
        <v>130</v>
      </c>
      <c r="I66" s="66">
        <v>180</v>
      </c>
      <c r="J66" s="66">
        <v>259</v>
      </c>
      <c r="K66" s="66">
        <v>332</v>
      </c>
      <c r="L66" s="66">
        <v>103</v>
      </c>
      <c r="M66" s="66">
        <v>78</v>
      </c>
      <c r="N66" s="66">
        <v>214</v>
      </c>
      <c r="O66" s="66">
        <v>109</v>
      </c>
      <c r="P66" s="134">
        <v>84</v>
      </c>
      <c r="Q66" s="135">
        <v>1762</v>
      </c>
      <c r="R66" s="36"/>
    </row>
    <row r="67" spans="2:18" x14ac:dyDescent="0.2">
      <c r="B67" s="37" t="s">
        <v>15</v>
      </c>
      <c r="C67" s="87" t="s">
        <v>446</v>
      </c>
      <c r="D67" s="38" t="s">
        <v>246</v>
      </c>
      <c r="E67" s="133">
        <v>177</v>
      </c>
      <c r="F67" s="66">
        <v>196</v>
      </c>
      <c r="G67" s="66">
        <v>305</v>
      </c>
      <c r="H67" s="66">
        <v>727</v>
      </c>
      <c r="I67" s="66">
        <v>492</v>
      </c>
      <c r="J67" s="66">
        <v>369</v>
      </c>
      <c r="K67" s="66">
        <v>235</v>
      </c>
      <c r="L67" s="66">
        <v>321</v>
      </c>
      <c r="M67" s="66">
        <v>263</v>
      </c>
      <c r="N67" s="66">
        <v>445</v>
      </c>
      <c r="O67" s="66">
        <v>302</v>
      </c>
      <c r="P67" s="134">
        <v>184</v>
      </c>
      <c r="Q67" s="135">
        <v>4016</v>
      </c>
      <c r="R67" s="36"/>
    </row>
    <row r="68" spans="2:18" x14ac:dyDescent="0.2">
      <c r="B68" s="37" t="s">
        <v>15</v>
      </c>
      <c r="C68" s="87" t="s">
        <v>447</v>
      </c>
      <c r="D68" s="38" t="s">
        <v>249</v>
      </c>
      <c r="E68" s="133" t="s">
        <v>136</v>
      </c>
      <c r="F68" s="133" t="s">
        <v>136</v>
      </c>
      <c r="G68" s="66">
        <v>772</v>
      </c>
      <c r="H68" s="66">
        <v>2100</v>
      </c>
      <c r="I68" s="66">
        <v>710</v>
      </c>
      <c r="J68" s="66">
        <v>786</v>
      </c>
      <c r="K68" s="66">
        <v>598</v>
      </c>
      <c r="L68" s="66">
        <v>891</v>
      </c>
      <c r="M68" s="66">
        <v>882</v>
      </c>
      <c r="N68" s="66">
        <v>1395</v>
      </c>
      <c r="O68" s="66">
        <v>2199</v>
      </c>
      <c r="P68" s="134">
        <v>2800</v>
      </c>
      <c r="Q68" s="135">
        <v>13133</v>
      </c>
      <c r="R68" s="36"/>
    </row>
    <row r="69" spans="2:18" x14ac:dyDescent="0.2">
      <c r="B69" s="37" t="s">
        <v>15</v>
      </c>
      <c r="C69" s="87" t="s">
        <v>448</v>
      </c>
      <c r="D69" s="38" t="s">
        <v>250</v>
      </c>
      <c r="E69" s="133">
        <v>1408</v>
      </c>
      <c r="F69" s="66">
        <v>252</v>
      </c>
      <c r="G69" s="66">
        <v>2790</v>
      </c>
      <c r="H69" s="66">
        <v>8241</v>
      </c>
      <c r="I69" s="66">
        <v>4874</v>
      </c>
      <c r="J69" s="66">
        <v>4189</v>
      </c>
      <c r="K69" s="66">
        <v>3187</v>
      </c>
      <c r="L69" s="66">
        <v>5011</v>
      </c>
      <c r="M69" s="66">
        <v>5256</v>
      </c>
      <c r="N69" s="66">
        <v>9615</v>
      </c>
      <c r="O69" s="66">
        <v>6606</v>
      </c>
      <c r="P69" s="134">
        <v>3295</v>
      </c>
      <c r="Q69" s="135">
        <v>54724</v>
      </c>
      <c r="R69" s="36"/>
    </row>
    <row r="70" spans="2:18" x14ac:dyDescent="0.2">
      <c r="B70" s="37" t="s">
        <v>15</v>
      </c>
      <c r="C70" s="87" t="s">
        <v>449</v>
      </c>
      <c r="D70" s="38" t="s">
        <v>251</v>
      </c>
      <c r="E70" s="133" t="s">
        <v>136</v>
      </c>
      <c r="F70" s="133" t="s">
        <v>136</v>
      </c>
      <c r="G70" s="133" t="s">
        <v>136</v>
      </c>
      <c r="H70" s="133" t="s">
        <v>136</v>
      </c>
      <c r="I70" s="133" t="s">
        <v>136</v>
      </c>
      <c r="J70" s="133" t="s">
        <v>136</v>
      </c>
      <c r="K70" s="133" t="s">
        <v>136</v>
      </c>
      <c r="L70" s="133" t="s">
        <v>136</v>
      </c>
      <c r="M70" s="66">
        <v>520</v>
      </c>
      <c r="N70" s="66">
        <v>451</v>
      </c>
      <c r="O70" s="66">
        <v>108</v>
      </c>
      <c r="P70" s="134">
        <v>11</v>
      </c>
      <c r="Q70" s="135">
        <v>1090</v>
      </c>
      <c r="R70" s="36"/>
    </row>
    <row r="71" spans="2:18" x14ac:dyDescent="0.2">
      <c r="B71" s="37" t="s">
        <v>15</v>
      </c>
      <c r="C71" s="87" t="s">
        <v>450</v>
      </c>
      <c r="D71" s="38" t="s">
        <v>252</v>
      </c>
      <c r="E71" s="133" t="s">
        <v>136</v>
      </c>
      <c r="F71" s="66" t="s">
        <v>136</v>
      </c>
      <c r="G71" s="66" t="s">
        <v>136</v>
      </c>
      <c r="H71" s="66">
        <v>410</v>
      </c>
      <c r="I71" s="66">
        <v>193</v>
      </c>
      <c r="J71" s="66">
        <v>247</v>
      </c>
      <c r="K71" s="66">
        <v>104</v>
      </c>
      <c r="L71" s="66">
        <v>178</v>
      </c>
      <c r="M71" s="66">
        <v>134</v>
      </c>
      <c r="N71" s="66">
        <v>448</v>
      </c>
      <c r="O71" s="66">
        <v>134</v>
      </c>
      <c r="P71" s="134">
        <v>74</v>
      </c>
      <c r="Q71" s="135">
        <v>1922</v>
      </c>
      <c r="R71" s="36"/>
    </row>
    <row r="72" spans="2:18" x14ac:dyDescent="0.2">
      <c r="B72" s="37" t="s">
        <v>15</v>
      </c>
      <c r="C72" s="87" t="s">
        <v>451</v>
      </c>
      <c r="D72" s="38" t="s">
        <v>253</v>
      </c>
      <c r="E72" s="133" t="s">
        <v>136</v>
      </c>
      <c r="F72" s="66">
        <v>236</v>
      </c>
      <c r="G72" s="66">
        <v>3161</v>
      </c>
      <c r="H72" s="66">
        <v>5312</v>
      </c>
      <c r="I72" s="66">
        <v>4642</v>
      </c>
      <c r="J72" s="66">
        <v>2972</v>
      </c>
      <c r="K72" s="66">
        <v>2064</v>
      </c>
      <c r="L72" s="66">
        <v>2847</v>
      </c>
      <c r="M72" s="66">
        <v>2130</v>
      </c>
      <c r="N72" s="66">
        <v>3188</v>
      </c>
      <c r="O72" s="66">
        <v>2274</v>
      </c>
      <c r="P72" s="134">
        <v>907</v>
      </c>
      <c r="Q72" s="135">
        <v>29733</v>
      </c>
      <c r="R72" s="36"/>
    </row>
    <row r="73" spans="2:18" x14ac:dyDescent="0.2">
      <c r="B73" s="37" t="s">
        <v>15</v>
      </c>
      <c r="C73" s="87" t="s">
        <v>452</v>
      </c>
      <c r="D73" s="38" t="s">
        <v>255</v>
      </c>
      <c r="E73" s="140">
        <v>0</v>
      </c>
      <c r="F73" s="141">
        <v>0</v>
      </c>
      <c r="G73" s="66">
        <v>10</v>
      </c>
      <c r="H73" s="66">
        <v>19</v>
      </c>
      <c r="I73" s="66">
        <v>5</v>
      </c>
      <c r="J73" s="66">
        <v>38</v>
      </c>
      <c r="K73" s="141">
        <v>0</v>
      </c>
      <c r="L73" s="66">
        <v>13</v>
      </c>
      <c r="M73" s="141">
        <v>0</v>
      </c>
      <c r="N73" s="141">
        <v>0</v>
      </c>
      <c r="O73" s="66">
        <v>23</v>
      </c>
      <c r="P73" s="144">
        <v>0</v>
      </c>
      <c r="Q73" s="135">
        <v>108</v>
      </c>
      <c r="R73" s="36"/>
    </row>
    <row r="74" spans="2:18" x14ac:dyDescent="0.2">
      <c r="B74" s="37" t="s">
        <v>15</v>
      </c>
      <c r="C74" s="87" t="s">
        <v>453</v>
      </c>
      <c r="D74" s="38" t="s">
        <v>256</v>
      </c>
      <c r="E74" s="133">
        <v>622</v>
      </c>
      <c r="F74" s="66">
        <v>80</v>
      </c>
      <c r="G74" s="66">
        <v>169</v>
      </c>
      <c r="H74" s="66">
        <v>397</v>
      </c>
      <c r="I74" s="66">
        <v>136</v>
      </c>
      <c r="J74" s="66">
        <v>170</v>
      </c>
      <c r="K74" s="66">
        <v>142</v>
      </c>
      <c r="L74" s="66">
        <v>598</v>
      </c>
      <c r="M74" s="66">
        <v>243</v>
      </c>
      <c r="N74" s="66">
        <v>268</v>
      </c>
      <c r="O74" s="66">
        <v>119</v>
      </c>
      <c r="P74" s="134" t="s">
        <v>136</v>
      </c>
      <c r="Q74" s="135">
        <v>2944</v>
      </c>
      <c r="R74" s="36"/>
    </row>
    <row r="75" spans="2:18" x14ac:dyDescent="0.2">
      <c r="B75" s="37" t="s">
        <v>15</v>
      </c>
      <c r="C75" s="87" t="s">
        <v>453</v>
      </c>
      <c r="D75" s="38" t="s">
        <v>257</v>
      </c>
      <c r="E75" s="133">
        <v>359</v>
      </c>
      <c r="F75" s="66">
        <v>338</v>
      </c>
      <c r="G75" s="66">
        <v>376</v>
      </c>
      <c r="H75" s="66">
        <v>596</v>
      </c>
      <c r="I75" s="66">
        <v>562</v>
      </c>
      <c r="J75" s="66">
        <v>508</v>
      </c>
      <c r="K75" s="66">
        <v>208</v>
      </c>
      <c r="L75" s="66">
        <v>360</v>
      </c>
      <c r="M75" s="66">
        <v>140</v>
      </c>
      <c r="N75" s="66">
        <v>262</v>
      </c>
      <c r="O75" s="66">
        <v>299</v>
      </c>
      <c r="P75" s="134">
        <v>118</v>
      </c>
      <c r="Q75" s="135">
        <v>4126</v>
      </c>
      <c r="R75" s="36"/>
    </row>
    <row r="76" spans="2:18" x14ac:dyDescent="0.2">
      <c r="B76" s="37" t="s">
        <v>15</v>
      </c>
      <c r="C76" s="87" t="s">
        <v>453</v>
      </c>
      <c r="D76" s="38" t="s">
        <v>258</v>
      </c>
      <c r="E76" s="133">
        <v>312</v>
      </c>
      <c r="F76" s="66">
        <v>158</v>
      </c>
      <c r="G76" s="66">
        <v>137</v>
      </c>
      <c r="H76" s="66">
        <v>264</v>
      </c>
      <c r="I76" s="66">
        <v>185</v>
      </c>
      <c r="J76" s="66">
        <v>195</v>
      </c>
      <c r="K76" s="66">
        <v>182</v>
      </c>
      <c r="L76" s="66">
        <v>513</v>
      </c>
      <c r="M76" s="66">
        <v>187</v>
      </c>
      <c r="N76" s="66">
        <v>211</v>
      </c>
      <c r="O76" s="66">
        <v>124</v>
      </c>
      <c r="P76" s="134">
        <v>167</v>
      </c>
      <c r="Q76" s="135">
        <v>2635</v>
      </c>
      <c r="R76" s="36"/>
    </row>
    <row r="77" spans="2:18" x14ac:dyDescent="0.2">
      <c r="B77" s="37" t="s">
        <v>15</v>
      </c>
      <c r="C77" s="87" t="s">
        <v>453</v>
      </c>
      <c r="D77" s="38" t="s">
        <v>259</v>
      </c>
      <c r="E77" s="133">
        <v>1014</v>
      </c>
      <c r="F77" s="66">
        <v>167</v>
      </c>
      <c r="G77" s="66">
        <v>289</v>
      </c>
      <c r="H77" s="66">
        <v>809</v>
      </c>
      <c r="I77" s="66">
        <v>293</v>
      </c>
      <c r="J77" s="66">
        <v>312</v>
      </c>
      <c r="K77" s="66">
        <v>371</v>
      </c>
      <c r="L77" s="66">
        <v>1375</v>
      </c>
      <c r="M77" s="66">
        <v>376</v>
      </c>
      <c r="N77" s="66">
        <v>569</v>
      </c>
      <c r="O77" s="66">
        <v>530</v>
      </c>
      <c r="P77" s="134">
        <v>437</v>
      </c>
      <c r="Q77" s="135">
        <v>6542</v>
      </c>
      <c r="R77" s="36"/>
    </row>
    <row r="78" spans="2:18" x14ac:dyDescent="0.2">
      <c r="B78" s="37" t="s">
        <v>15</v>
      </c>
      <c r="C78" s="87" t="s">
        <v>454</v>
      </c>
      <c r="D78" s="38" t="s">
        <v>261</v>
      </c>
      <c r="E78" s="133">
        <v>848</v>
      </c>
      <c r="F78" s="66">
        <v>813</v>
      </c>
      <c r="G78" s="66">
        <v>1286</v>
      </c>
      <c r="H78" s="66">
        <v>2821</v>
      </c>
      <c r="I78" s="66">
        <v>2747</v>
      </c>
      <c r="J78" s="66">
        <v>2462</v>
      </c>
      <c r="K78" s="66">
        <v>1362</v>
      </c>
      <c r="L78" s="66">
        <v>2593</v>
      </c>
      <c r="M78" s="66">
        <v>2211</v>
      </c>
      <c r="N78" s="66">
        <v>2499</v>
      </c>
      <c r="O78" s="66">
        <v>1565</v>
      </c>
      <c r="P78" s="134">
        <v>723</v>
      </c>
      <c r="Q78" s="135">
        <v>21930</v>
      </c>
      <c r="R78" s="36"/>
    </row>
    <row r="79" spans="2:18" x14ac:dyDescent="0.2">
      <c r="B79" s="37" t="s">
        <v>15</v>
      </c>
      <c r="C79" s="87" t="s">
        <v>454</v>
      </c>
      <c r="D79" s="38" t="s">
        <v>262</v>
      </c>
      <c r="E79" s="133">
        <v>73</v>
      </c>
      <c r="F79" s="66">
        <v>45</v>
      </c>
      <c r="G79" s="66">
        <v>43</v>
      </c>
      <c r="H79" s="66">
        <v>47</v>
      </c>
      <c r="I79" s="66">
        <v>48</v>
      </c>
      <c r="J79" s="66">
        <v>82</v>
      </c>
      <c r="K79" s="66">
        <v>89</v>
      </c>
      <c r="L79" s="66">
        <v>41</v>
      </c>
      <c r="M79" s="66">
        <v>10</v>
      </c>
      <c r="N79" s="66">
        <v>69</v>
      </c>
      <c r="O79" s="66">
        <v>27</v>
      </c>
      <c r="P79" s="134">
        <v>22</v>
      </c>
      <c r="Q79" s="135">
        <v>596</v>
      </c>
      <c r="R79" s="36"/>
    </row>
    <row r="80" spans="2:18" x14ac:dyDescent="0.2">
      <c r="B80" s="37" t="s">
        <v>15</v>
      </c>
      <c r="C80" s="87" t="s">
        <v>455</v>
      </c>
      <c r="D80" s="38" t="s">
        <v>263</v>
      </c>
      <c r="E80" s="133" t="s">
        <v>136</v>
      </c>
      <c r="F80" s="66" t="s">
        <v>136</v>
      </c>
      <c r="G80" s="66" t="s">
        <v>136</v>
      </c>
      <c r="H80" s="66">
        <v>39</v>
      </c>
      <c r="I80" s="66">
        <v>31</v>
      </c>
      <c r="J80" s="66">
        <v>56</v>
      </c>
      <c r="K80" s="66">
        <v>46</v>
      </c>
      <c r="L80" s="66">
        <v>67</v>
      </c>
      <c r="M80" s="66">
        <v>50</v>
      </c>
      <c r="N80" s="66">
        <v>114</v>
      </c>
      <c r="O80" s="66" t="s">
        <v>136</v>
      </c>
      <c r="P80" s="134" t="s">
        <v>136</v>
      </c>
      <c r="Q80" s="135">
        <v>403</v>
      </c>
      <c r="R80" s="36"/>
    </row>
    <row r="81" spans="2:18" x14ac:dyDescent="0.2">
      <c r="B81" s="37" t="s">
        <v>15</v>
      </c>
      <c r="C81" s="87" t="s">
        <v>456</v>
      </c>
      <c r="D81" s="38" t="s">
        <v>264</v>
      </c>
      <c r="E81" s="133">
        <v>48</v>
      </c>
      <c r="F81" s="66" t="s">
        <v>136</v>
      </c>
      <c r="G81" s="66">
        <v>59</v>
      </c>
      <c r="H81" s="66">
        <v>190</v>
      </c>
      <c r="I81" s="66">
        <v>149</v>
      </c>
      <c r="J81" s="66">
        <v>76</v>
      </c>
      <c r="K81" s="66">
        <v>60</v>
      </c>
      <c r="L81" s="66">
        <v>58</v>
      </c>
      <c r="M81" s="66">
        <v>54</v>
      </c>
      <c r="N81" s="66">
        <v>166</v>
      </c>
      <c r="O81" s="66">
        <v>58</v>
      </c>
      <c r="P81" s="134">
        <v>29</v>
      </c>
      <c r="Q81" s="135">
        <v>947</v>
      </c>
      <c r="R81" s="36"/>
    </row>
    <row r="82" spans="2:18" x14ac:dyDescent="0.2">
      <c r="B82" s="37" t="s">
        <v>15</v>
      </c>
      <c r="C82" s="87" t="s">
        <v>456</v>
      </c>
      <c r="D82" s="38" t="s">
        <v>265</v>
      </c>
      <c r="E82" s="133">
        <v>174</v>
      </c>
      <c r="F82" s="66">
        <v>89</v>
      </c>
      <c r="G82" s="66">
        <v>1176</v>
      </c>
      <c r="H82" s="66">
        <v>1561</v>
      </c>
      <c r="I82" s="66">
        <v>3542</v>
      </c>
      <c r="J82" s="66">
        <v>1326</v>
      </c>
      <c r="K82" s="66">
        <v>765</v>
      </c>
      <c r="L82" s="66">
        <v>1167</v>
      </c>
      <c r="M82" s="66">
        <v>808</v>
      </c>
      <c r="N82" s="66">
        <v>2474</v>
      </c>
      <c r="O82" s="66">
        <v>1970</v>
      </c>
      <c r="P82" s="134">
        <v>1706</v>
      </c>
      <c r="Q82" s="135">
        <v>16758</v>
      </c>
      <c r="R82" s="36"/>
    </row>
    <row r="83" spans="2:18" x14ac:dyDescent="0.2">
      <c r="B83" s="37" t="s">
        <v>15</v>
      </c>
      <c r="C83" s="87" t="s">
        <v>456</v>
      </c>
      <c r="D83" s="38" t="s">
        <v>266</v>
      </c>
      <c r="E83" s="133">
        <v>149</v>
      </c>
      <c r="F83" s="66">
        <v>45</v>
      </c>
      <c r="G83" s="66">
        <v>1596</v>
      </c>
      <c r="H83" s="66">
        <v>4247</v>
      </c>
      <c r="I83" s="66">
        <v>2105</v>
      </c>
      <c r="J83" s="66">
        <v>1312</v>
      </c>
      <c r="K83" s="66">
        <v>864</v>
      </c>
      <c r="L83" s="66">
        <v>1255</v>
      </c>
      <c r="M83" s="66">
        <v>1298</v>
      </c>
      <c r="N83" s="66">
        <v>1658</v>
      </c>
      <c r="O83" s="66">
        <v>681</v>
      </c>
      <c r="P83" s="134">
        <v>675</v>
      </c>
      <c r="Q83" s="135">
        <v>15885</v>
      </c>
      <c r="R83" s="36"/>
    </row>
    <row r="84" spans="2:18" x14ac:dyDescent="0.2">
      <c r="B84" s="37" t="s">
        <v>15</v>
      </c>
      <c r="C84" s="87" t="s">
        <v>456</v>
      </c>
      <c r="D84" s="38" t="s">
        <v>267</v>
      </c>
      <c r="E84" s="133">
        <v>25</v>
      </c>
      <c r="F84" s="66" t="s">
        <v>136</v>
      </c>
      <c r="G84" s="66">
        <v>617</v>
      </c>
      <c r="H84" s="66">
        <v>574</v>
      </c>
      <c r="I84" s="66">
        <v>336</v>
      </c>
      <c r="J84" s="66">
        <v>284</v>
      </c>
      <c r="K84" s="66">
        <v>172</v>
      </c>
      <c r="L84" s="66">
        <v>208</v>
      </c>
      <c r="M84" s="66">
        <v>227</v>
      </c>
      <c r="N84" s="66">
        <v>251</v>
      </c>
      <c r="O84" s="66">
        <v>311</v>
      </c>
      <c r="P84" s="134">
        <v>179</v>
      </c>
      <c r="Q84" s="135">
        <v>3184</v>
      </c>
      <c r="R84" s="36"/>
    </row>
    <row r="85" spans="2:18" x14ac:dyDescent="0.2">
      <c r="B85" s="37" t="s">
        <v>15</v>
      </c>
      <c r="C85" s="87" t="s">
        <v>457</v>
      </c>
      <c r="D85" s="38" t="s">
        <v>268</v>
      </c>
      <c r="E85" s="133" t="s">
        <v>136</v>
      </c>
      <c r="F85" s="66" t="s">
        <v>136</v>
      </c>
      <c r="G85" s="66" t="s">
        <v>136</v>
      </c>
      <c r="H85" s="66">
        <v>883</v>
      </c>
      <c r="I85" s="66">
        <v>72</v>
      </c>
      <c r="J85" s="66" t="s">
        <v>136</v>
      </c>
      <c r="K85" s="66">
        <v>148</v>
      </c>
      <c r="L85" s="66">
        <v>826</v>
      </c>
      <c r="M85" s="66">
        <v>764</v>
      </c>
      <c r="N85" s="66">
        <v>626</v>
      </c>
      <c r="O85" s="66" t="s">
        <v>136</v>
      </c>
      <c r="P85" s="134" t="s">
        <v>136</v>
      </c>
      <c r="Q85" s="135">
        <v>3319</v>
      </c>
      <c r="R85" s="36"/>
    </row>
    <row r="86" spans="2:18" x14ac:dyDescent="0.2">
      <c r="B86" s="37" t="s">
        <v>15</v>
      </c>
      <c r="C86" s="87" t="s">
        <v>458</v>
      </c>
      <c r="D86" s="38" t="s">
        <v>269</v>
      </c>
      <c r="E86" s="133">
        <v>169</v>
      </c>
      <c r="F86" s="66">
        <v>67</v>
      </c>
      <c r="G86" s="66">
        <v>236</v>
      </c>
      <c r="H86" s="66">
        <v>581</v>
      </c>
      <c r="I86" s="66">
        <v>559</v>
      </c>
      <c r="J86" s="66">
        <v>819</v>
      </c>
      <c r="K86" s="66">
        <v>358</v>
      </c>
      <c r="L86" s="66">
        <v>50</v>
      </c>
      <c r="M86" s="66">
        <v>266</v>
      </c>
      <c r="N86" s="66">
        <v>314</v>
      </c>
      <c r="O86" s="66">
        <v>252</v>
      </c>
      <c r="P86" s="134">
        <v>616</v>
      </c>
      <c r="Q86" s="135">
        <v>4287</v>
      </c>
      <c r="R86" s="36"/>
    </row>
    <row r="87" spans="2:18" x14ac:dyDescent="0.2">
      <c r="B87" s="37" t="s">
        <v>15</v>
      </c>
      <c r="C87" s="87" t="s">
        <v>458</v>
      </c>
      <c r="D87" s="38" t="s">
        <v>270</v>
      </c>
      <c r="E87" s="133">
        <v>756</v>
      </c>
      <c r="F87" s="66">
        <v>532</v>
      </c>
      <c r="G87" s="66">
        <v>698</v>
      </c>
      <c r="H87" s="66">
        <v>1090</v>
      </c>
      <c r="I87" s="66">
        <v>780</v>
      </c>
      <c r="J87" s="66">
        <v>1099</v>
      </c>
      <c r="K87" s="66">
        <v>637</v>
      </c>
      <c r="L87" s="66">
        <v>285</v>
      </c>
      <c r="M87" s="66">
        <v>502</v>
      </c>
      <c r="N87" s="66">
        <v>981</v>
      </c>
      <c r="O87" s="66">
        <v>600</v>
      </c>
      <c r="P87" s="134">
        <v>389</v>
      </c>
      <c r="Q87" s="135">
        <v>8349</v>
      </c>
      <c r="R87" s="36"/>
    </row>
    <row r="88" spans="2:18" x14ac:dyDescent="0.2">
      <c r="B88" s="37" t="s">
        <v>15</v>
      </c>
      <c r="C88" s="87" t="s">
        <v>458</v>
      </c>
      <c r="D88" s="38" t="s">
        <v>271</v>
      </c>
      <c r="E88" s="133">
        <v>210</v>
      </c>
      <c r="F88" s="66">
        <v>293</v>
      </c>
      <c r="G88" s="66">
        <v>421</v>
      </c>
      <c r="H88" s="66">
        <v>432</v>
      </c>
      <c r="I88" s="66">
        <v>676</v>
      </c>
      <c r="J88" s="66">
        <v>299</v>
      </c>
      <c r="K88" s="66">
        <v>315</v>
      </c>
      <c r="L88" s="66">
        <v>295</v>
      </c>
      <c r="M88" s="66">
        <v>299</v>
      </c>
      <c r="N88" s="66">
        <v>965</v>
      </c>
      <c r="O88" s="66">
        <v>640</v>
      </c>
      <c r="P88" s="134">
        <v>1379</v>
      </c>
      <c r="Q88" s="135">
        <v>6224</v>
      </c>
      <c r="R88" s="36"/>
    </row>
    <row r="89" spans="2:18" x14ac:dyDescent="0.2">
      <c r="B89" s="37" t="s">
        <v>15</v>
      </c>
      <c r="C89" s="87" t="s">
        <v>459</v>
      </c>
      <c r="D89" s="38" t="s">
        <v>272</v>
      </c>
      <c r="E89" s="133" t="s">
        <v>136</v>
      </c>
      <c r="F89" s="66" t="s">
        <v>136</v>
      </c>
      <c r="G89" s="66">
        <v>481</v>
      </c>
      <c r="H89" s="66">
        <v>2381</v>
      </c>
      <c r="I89" s="66">
        <v>1498</v>
      </c>
      <c r="J89" s="66">
        <v>1246</v>
      </c>
      <c r="K89" s="66">
        <v>1200</v>
      </c>
      <c r="L89" s="66">
        <v>1609</v>
      </c>
      <c r="M89" s="66">
        <v>1831</v>
      </c>
      <c r="N89" s="66">
        <v>2951</v>
      </c>
      <c r="O89" s="66">
        <v>2163</v>
      </c>
      <c r="P89" s="134">
        <v>710</v>
      </c>
      <c r="Q89" s="135">
        <v>16070</v>
      </c>
      <c r="R89" s="36"/>
    </row>
    <row r="90" spans="2:18" x14ac:dyDescent="0.2">
      <c r="B90" s="37" t="s">
        <v>15</v>
      </c>
      <c r="C90" s="87" t="s">
        <v>460</v>
      </c>
      <c r="D90" s="38" t="s">
        <v>273</v>
      </c>
      <c r="E90" s="133">
        <v>52</v>
      </c>
      <c r="F90" s="66">
        <v>339</v>
      </c>
      <c r="G90" s="66">
        <v>3401</v>
      </c>
      <c r="H90" s="66">
        <v>2751</v>
      </c>
      <c r="I90" s="66">
        <v>4353</v>
      </c>
      <c r="J90" s="66">
        <v>1431</v>
      </c>
      <c r="K90" s="66">
        <v>394</v>
      </c>
      <c r="L90" s="66">
        <v>86</v>
      </c>
      <c r="M90" s="66">
        <v>558</v>
      </c>
      <c r="N90" s="66">
        <v>1158</v>
      </c>
      <c r="O90" s="66">
        <v>442</v>
      </c>
      <c r="P90" s="134">
        <v>144</v>
      </c>
      <c r="Q90" s="135">
        <v>15109</v>
      </c>
      <c r="R90" s="36"/>
    </row>
    <row r="91" spans="2:18" x14ac:dyDescent="0.2">
      <c r="B91" s="37" t="s">
        <v>15</v>
      </c>
      <c r="C91" s="87" t="s">
        <v>461</v>
      </c>
      <c r="D91" s="38" t="s">
        <v>274</v>
      </c>
      <c r="E91" s="133" t="s">
        <v>136</v>
      </c>
      <c r="F91" s="66" t="s">
        <v>136</v>
      </c>
      <c r="G91" s="66" t="s">
        <v>136</v>
      </c>
      <c r="H91" s="66">
        <v>47</v>
      </c>
      <c r="I91" s="66">
        <v>85</v>
      </c>
      <c r="J91" s="66">
        <v>823</v>
      </c>
      <c r="K91" s="66">
        <v>1360</v>
      </c>
      <c r="L91" s="66">
        <v>1439</v>
      </c>
      <c r="M91" s="66">
        <v>867</v>
      </c>
      <c r="N91" s="66">
        <v>995</v>
      </c>
      <c r="O91" s="66" t="s">
        <v>136</v>
      </c>
      <c r="P91" s="134" t="s">
        <v>136</v>
      </c>
      <c r="Q91" s="135">
        <v>5616</v>
      </c>
      <c r="R91" s="36"/>
    </row>
    <row r="92" spans="2:18" x14ac:dyDescent="0.2">
      <c r="B92" s="346" t="s">
        <v>24</v>
      </c>
      <c r="C92" s="347"/>
      <c r="D92" s="348"/>
      <c r="E92" s="130">
        <v>21356</v>
      </c>
      <c r="F92" s="68">
        <v>15800</v>
      </c>
      <c r="G92" s="68">
        <v>30984</v>
      </c>
      <c r="H92" s="68">
        <v>51724</v>
      </c>
      <c r="I92" s="68">
        <v>45593</v>
      </c>
      <c r="J92" s="68">
        <v>32482</v>
      </c>
      <c r="K92" s="68">
        <v>28984</v>
      </c>
      <c r="L92" s="68">
        <v>38651</v>
      </c>
      <c r="M92" s="68">
        <v>31287</v>
      </c>
      <c r="N92" s="68">
        <v>45683</v>
      </c>
      <c r="O92" s="68">
        <v>32009</v>
      </c>
      <c r="P92" s="89">
        <v>25728</v>
      </c>
      <c r="Q92" s="90">
        <v>400281</v>
      </c>
      <c r="R92" s="41"/>
    </row>
    <row r="93" spans="2:18" x14ac:dyDescent="0.2">
      <c r="B93" s="34" t="s">
        <v>25</v>
      </c>
      <c r="C93" s="87" t="s">
        <v>462</v>
      </c>
      <c r="D93" s="132" t="s">
        <v>302</v>
      </c>
      <c r="E93" s="128">
        <v>3514</v>
      </c>
      <c r="F93" s="84">
        <v>2169</v>
      </c>
      <c r="G93" s="84">
        <v>3872</v>
      </c>
      <c r="H93" s="84">
        <v>2697</v>
      </c>
      <c r="I93" s="84">
        <v>2634</v>
      </c>
      <c r="J93" s="84">
        <v>960</v>
      </c>
      <c r="K93" s="84">
        <v>415</v>
      </c>
      <c r="L93" s="84">
        <v>182</v>
      </c>
      <c r="M93" s="84">
        <v>1815</v>
      </c>
      <c r="N93" s="84">
        <v>3283</v>
      </c>
      <c r="O93" s="84">
        <v>3014</v>
      </c>
      <c r="P93" s="94">
        <v>2215</v>
      </c>
      <c r="Q93" s="99">
        <v>26770</v>
      </c>
      <c r="R93" s="36"/>
    </row>
    <row r="94" spans="2:18" x14ac:dyDescent="0.2">
      <c r="B94" s="34" t="s">
        <v>25</v>
      </c>
      <c r="C94" s="87" t="s">
        <v>462</v>
      </c>
      <c r="D94" s="35" t="s">
        <v>303</v>
      </c>
      <c r="E94" s="129">
        <v>140</v>
      </c>
      <c r="F94" s="26">
        <v>133</v>
      </c>
      <c r="G94" s="26">
        <v>630</v>
      </c>
      <c r="H94" s="26">
        <v>1371</v>
      </c>
      <c r="I94" s="26">
        <v>793</v>
      </c>
      <c r="J94" s="26">
        <v>639</v>
      </c>
      <c r="K94" s="26">
        <v>481</v>
      </c>
      <c r="L94" s="26">
        <v>365</v>
      </c>
      <c r="M94" s="26">
        <v>529</v>
      </c>
      <c r="N94" s="26">
        <v>1019</v>
      </c>
      <c r="O94" s="26">
        <v>793</v>
      </c>
      <c r="P94" s="96">
        <v>883</v>
      </c>
      <c r="Q94" s="97">
        <v>7776</v>
      </c>
      <c r="R94" s="36"/>
    </row>
    <row r="95" spans="2:18" x14ac:dyDescent="0.2">
      <c r="B95" s="34" t="s">
        <v>25</v>
      </c>
      <c r="C95" s="87" t="s">
        <v>462</v>
      </c>
      <c r="D95" s="35" t="s">
        <v>304</v>
      </c>
      <c r="E95" s="129">
        <v>1908</v>
      </c>
      <c r="F95" s="26">
        <v>1358</v>
      </c>
      <c r="G95" s="26">
        <v>1022</v>
      </c>
      <c r="H95" s="26">
        <v>1697</v>
      </c>
      <c r="I95" s="26">
        <v>1308</v>
      </c>
      <c r="J95" s="26">
        <v>940</v>
      </c>
      <c r="K95" s="26">
        <v>804</v>
      </c>
      <c r="L95" s="26">
        <v>879</v>
      </c>
      <c r="M95" s="26">
        <v>935</v>
      </c>
      <c r="N95" s="26">
        <v>842</v>
      </c>
      <c r="O95" s="26">
        <v>995</v>
      </c>
      <c r="P95" s="96">
        <v>1202</v>
      </c>
      <c r="Q95" s="97">
        <v>13890</v>
      </c>
      <c r="R95" s="36"/>
    </row>
    <row r="96" spans="2:18" x14ac:dyDescent="0.2">
      <c r="B96" s="34" t="s">
        <v>25</v>
      </c>
      <c r="C96" s="87" t="s">
        <v>462</v>
      </c>
      <c r="D96" s="35" t="s">
        <v>305</v>
      </c>
      <c r="E96" s="129">
        <v>6</v>
      </c>
      <c r="F96" s="26">
        <v>4</v>
      </c>
      <c r="G96" s="26">
        <v>2</v>
      </c>
      <c r="H96" s="26">
        <v>2</v>
      </c>
      <c r="I96" s="26">
        <v>27</v>
      </c>
      <c r="J96" s="138">
        <v>0</v>
      </c>
      <c r="K96" s="138">
        <v>0</v>
      </c>
      <c r="L96" s="26">
        <v>10</v>
      </c>
      <c r="M96" s="138">
        <v>0</v>
      </c>
      <c r="N96" s="26">
        <v>2</v>
      </c>
      <c r="O96" s="138">
        <v>0</v>
      </c>
      <c r="P96" s="139">
        <v>0</v>
      </c>
      <c r="Q96" s="97">
        <v>53</v>
      </c>
      <c r="R96" s="36"/>
    </row>
    <row r="97" spans="2:18" x14ac:dyDescent="0.2">
      <c r="B97" s="34" t="s">
        <v>25</v>
      </c>
      <c r="C97" s="87" t="s">
        <v>463</v>
      </c>
      <c r="D97" s="35" t="s">
        <v>306</v>
      </c>
      <c r="E97" s="129">
        <v>510</v>
      </c>
      <c r="F97" s="26">
        <v>630</v>
      </c>
      <c r="G97" s="26">
        <v>1114</v>
      </c>
      <c r="H97" s="26">
        <v>710</v>
      </c>
      <c r="I97" s="26">
        <v>988</v>
      </c>
      <c r="J97" s="26">
        <v>1212</v>
      </c>
      <c r="K97" s="26">
        <v>1029</v>
      </c>
      <c r="L97" s="26">
        <v>94</v>
      </c>
      <c r="M97" s="26">
        <v>1021</v>
      </c>
      <c r="N97" s="26">
        <v>1445</v>
      </c>
      <c r="O97" s="26">
        <v>1759</v>
      </c>
      <c r="P97" s="96">
        <v>473</v>
      </c>
      <c r="Q97" s="97">
        <v>10985</v>
      </c>
      <c r="R97" s="36"/>
    </row>
    <row r="98" spans="2:18" x14ac:dyDescent="0.2">
      <c r="B98" s="34" t="s">
        <v>25</v>
      </c>
      <c r="C98" s="87" t="s">
        <v>464</v>
      </c>
      <c r="D98" s="35" t="s">
        <v>308</v>
      </c>
      <c r="E98" s="129">
        <v>6</v>
      </c>
      <c r="F98" s="26" t="s">
        <v>136</v>
      </c>
      <c r="G98" s="26">
        <v>243</v>
      </c>
      <c r="H98" s="26">
        <v>507</v>
      </c>
      <c r="I98" s="26">
        <v>314</v>
      </c>
      <c r="J98" s="26">
        <v>219</v>
      </c>
      <c r="K98" s="26">
        <v>49</v>
      </c>
      <c r="L98" s="26">
        <v>115</v>
      </c>
      <c r="M98" s="26">
        <v>512</v>
      </c>
      <c r="N98" s="26">
        <v>238</v>
      </c>
      <c r="O98" s="26">
        <v>125</v>
      </c>
      <c r="P98" s="96">
        <v>70</v>
      </c>
      <c r="Q98" s="97">
        <v>2398</v>
      </c>
      <c r="R98" s="36"/>
    </row>
    <row r="99" spans="2:18" x14ac:dyDescent="0.2">
      <c r="B99" s="34" t="s">
        <v>25</v>
      </c>
      <c r="C99" s="87" t="s">
        <v>465</v>
      </c>
      <c r="D99" s="35" t="s">
        <v>310</v>
      </c>
      <c r="E99" s="129" t="s">
        <v>136</v>
      </c>
      <c r="F99" s="26" t="s">
        <v>136</v>
      </c>
      <c r="G99" s="26" t="s">
        <v>136</v>
      </c>
      <c r="H99" s="26" t="s">
        <v>136</v>
      </c>
      <c r="I99" s="26">
        <v>181</v>
      </c>
      <c r="J99" s="26">
        <v>132</v>
      </c>
      <c r="K99" s="26">
        <v>146</v>
      </c>
      <c r="L99" s="26">
        <v>222</v>
      </c>
      <c r="M99" s="26">
        <v>128</v>
      </c>
      <c r="N99" s="26">
        <v>63</v>
      </c>
      <c r="O99" s="26" t="s">
        <v>136</v>
      </c>
      <c r="P99" s="96" t="s">
        <v>136</v>
      </c>
      <c r="Q99" s="97">
        <v>872</v>
      </c>
      <c r="R99" s="36"/>
    </row>
    <row r="100" spans="2:18" x14ac:dyDescent="0.2">
      <c r="B100" s="346" t="s">
        <v>27</v>
      </c>
      <c r="C100" s="347"/>
      <c r="D100" s="348"/>
      <c r="E100" s="130">
        <v>6084</v>
      </c>
      <c r="F100" s="68">
        <v>4294</v>
      </c>
      <c r="G100" s="68">
        <v>6883</v>
      </c>
      <c r="H100" s="68">
        <v>6984</v>
      </c>
      <c r="I100" s="68">
        <v>6245</v>
      </c>
      <c r="J100" s="68">
        <v>4102</v>
      </c>
      <c r="K100" s="68">
        <v>2924</v>
      </c>
      <c r="L100" s="68">
        <v>1867</v>
      </c>
      <c r="M100" s="68">
        <v>4940</v>
      </c>
      <c r="N100" s="68">
        <v>6892</v>
      </c>
      <c r="O100" s="68">
        <v>6686</v>
      </c>
      <c r="P100" s="89">
        <v>4843</v>
      </c>
      <c r="Q100" s="90">
        <v>62744</v>
      </c>
      <c r="R100" s="41"/>
    </row>
    <row r="101" spans="2:18" x14ac:dyDescent="0.2">
      <c r="B101" s="34" t="s">
        <v>28</v>
      </c>
      <c r="C101" s="87" t="s">
        <v>466</v>
      </c>
      <c r="D101" s="132" t="s">
        <v>314</v>
      </c>
      <c r="E101" s="128" t="s">
        <v>136</v>
      </c>
      <c r="F101" s="84" t="s">
        <v>136</v>
      </c>
      <c r="G101" s="84" t="s">
        <v>136</v>
      </c>
      <c r="H101" s="84" t="s">
        <v>136</v>
      </c>
      <c r="I101" s="84" t="s">
        <v>136</v>
      </c>
      <c r="J101" s="84">
        <v>353</v>
      </c>
      <c r="K101" s="84">
        <v>1119</v>
      </c>
      <c r="L101" s="84">
        <v>2176</v>
      </c>
      <c r="M101" s="84">
        <v>702</v>
      </c>
      <c r="N101" s="84">
        <v>514</v>
      </c>
      <c r="O101" s="84" t="s">
        <v>136</v>
      </c>
      <c r="P101" s="94" t="s">
        <v>136</v>
      </c>
      <c r="Q101" s="99">
        <v>4864</v>
      </c>
      <c r="R101" s="46"/>
    </row>
    <row r="102" spans="2:18" x14ac:dyDescent="0.2">
      <c r="B102" s="34" t="s">
        <v>28</v>
      </c>
      <c r="C102" s="87" t="s">
        <v>467</v>
      </c>
      <c r="D102" s="35" t="s">
        <v>316</v>
      </c>
      <c r="E102" s="129" t="s">
        <v>136</v>
      </c>
      <c r="F102" s="26" t="s">
        <v>136</v>
      </c>
      <c r="G102" s="26" t="s">
        <v>136</v>
      </c>
      <c r="H102" s="26">
        <v>154</v>
      </c>
      <c r="I102" s="26">
        <v>83</v>
      </c>
      <c r="J102" s="26">
        <v>58</v>
      </c>
      <c r="K102" s="26">
        <v>46</v>
      </c>
      <c r="L102" s="26">
        <v>0</v>
      </c>
      <c r="M102" s="26">
        <v>85</v>
      </c>
      <c r="N102" s="26">
        <v>320</v>
      </c>
      <c r="O102" s="26" t="s">
        <v>136</v>
      </c>
      <c r="P102" s="96" t="s">
        <v>136</v>
      </c>
      <c r="Q102" s="97">
        <v>746</v>
      </c>
      <c r="R102" s="46"/>
    </row>
    <row r="103" spans="2:18" x14ac:dyDescent="0.2">
      <c r="B103" s="34" t="s">
        <v>28</v>
      </c>
      <c r="C103" s="87" t="s">
        <v>468</v>
      </c>
      <c r="D103" s="35" t="s">
        <v>317</v>
      </c>
      <c r="E103" s="129" t="s">
        <v>136</v>
      </c>
      <c r="F103" s="26">
        <v>308</v>
      </c>
      <c r="G103" s="26">
        <v>5245</v>
      </c>
      <c r="H103" s="26">
        <v>21553</v>
      </c>
      <c r="I103" s="26">
        <v>5470</v>
      </c>
      <c r="J103" s="26">
        <v>4760</v>
      </c>
      <c r="K103" s="26">
        <v>3548</v>
      </c>
      <c r="L103" s="26">
        <v>3929</v>
      </c>
      <c r="M103" s="26">
        <v>3554</v>
      </c>
      <c r="N103" s="26">
        <v>15300</v>
      </c>
      <c r="O103" s="26">
        <v>1901</v>
      </c>
      <c r="P103" s="96">
        <v>651</v>
      </c>
      <c r="Q103" s="97">
        <v>66219</v>
      </c>
      <c r="R103" s="36"/>
    </row>
    <row r="104" spans="2:18" x14ac:dyDescent="0.2">
      <c r="B104" s="34" t="s">
        <v>28</v>
      </c>
      <c r="C104" s="87" t="s">
        <v>469</v>
      </c>
      <c r="D104" s="35" t="s">
        <v>318</v>
      </c>
      <c r="E104" s="137">
        <v>0</v>
      </c>
      <c r="F104" s="138">
        <v>0</v>
      </c>
      <c r="G104" s="138">
        <v>0</v>
      </c>
      <c r="H104" s="26">
        <v>86</v>
      </c>
      <c r="I104" s="26">
        <v>47</v>
      </c>
      <c r="J104" s="26">
        <v>144</v>
      </c>
      <c r="K104" s="26">
        <v>11</v>
      </c>
      <c r="L104" s="138">
        <v>0</v>
      </c>
      <c r="M104" s="26">
        <v>75</v>
      </c>
      <c r="N104" s="26">
        <v>68</v>
      </c>
      <c r="O104" s="26">
        <v>22</v>
      </c>
      <c r="P104" s="139">
        <v>0</v>
      </c>
      <c r="Q104" s="97">
        <v>453</v>
      </c>
      <c r="R104" s="46"/>
    </row>
    <row r="105" spans="2:18" x14ac:dyDescent="0.2">
      <c r="B105" s="34" t="s">
        <v>28</v>
      </c>
      <c r="C105" s="87" t="s">
        <v>469</v>
      </c>
      <c r="D105" s="35" t="s">
        <v>380</v>
      </c>
      <c r="E105" s="137">
        <v>0</v>
      </c>
      <c r="F105" s="138">
        <v>0</v>
      </c>
      <c r="G105" s="138">
        <v>0</v>
      </c>
      <c r="H105" s="26">
        <v>22</v>
      </c>
      <c r="I105" s="26">
        <v>44</v>
      </c>
      <c r="J105" s="26">
        <v>23</v>
      </c>
      <c r="K105" s="26">
        <v>26</v>
      </c>
      <c r="L105" s="26">
        <v>42</v>
      </c>
      <c r="M105" s="26">
        <v>61</v>
      </c>
      <c r="N105" s="26">
        <v>112</v>
      </c>
      <c r="O105" s="26">
        <v>24</v>
      </c>
      <c r="P105" s="139">
        <v>0</v>
      </c>
      <c r="Q105" s="97">
        <v>354</v>
      </c>
      <c r="R105" s="36"/>
    </row>
    <row r="106" spans="2:18" x14ac:dyDescent="0.2">
      <c r="B106" s="34" t="s">
        <v>28</v>
      </c>
      <c r="C106" s="87" t="s">
        <v>469</v>
      </c>
      <c r="D106" s="35" t="s">
        <v>319</v>
      </c>
      <c r="E106" s="137">
        <v>0</v>
      </c>
      <c r="F106" s="138">
        <v>0</v>
      </c>
      <c r="G106" s="138">
        <v>0</v>
      </c>
      <c r="H106" s="138">
        <v>0</v>
      </c>
      <c r="I106" s="138">
        <v>0</v>
      </c>
      <c r="J106" s="138">
        <v>0</v>
      </c>
      <c r="K106" s="138">
        <v>0</v>
      </c>
      <c r="L106" s="138">
        <v>0</v>
      </c>
      <c r="M106" s="26">
        <v>375</v>
      </c>
      <c r="N106" s="26">
        <v>28</v>
      </c>
      <c r="O106" s="26">
        <v>67</v>
      </c>
      <c r="P106" s="96">
        <v>15</v>
      </c>
      <c r="Q106" s="97">
        <v>485</v>
      </c>
      <c r="R106" s="36"/>
    </row>
    <row r="107" spans="2:18" x14ac:dyDescent="0.2">
      <c r="B107" s="34" t="s">
        <v>28</v>
      </c>
      <c r="C107" s="87" t="s">
        <v>469</v>
      </c>
      <c r="D107" s="35" t="s">
        <v>320</v>
      </c>
      <c r="E107" s="129">
        <v>58</v>
      </c>
      <c r="F107" s="26">
        <v>282</v>
      </c>
      <c r="G107" s="26">
        <v>221</v>
      </c>
      <c r="H107" s="26">
        <v>89</v>
      </c>
      <c r="I107" s="26">
        <v>242</v>
      </c>
      <c r="J107" s="26">
        <v>138</v>
      </c>
      <c r="K107" s="26">
        <v>67</v>
      </c>
      <c r="L107" s="26">
        <v>15</v>
      </c>
      <c r="M107" s="26">
        <v>46</v>
      </c>
      <c r="N107" s="26">
        <v>51</v>
      </c>
      <c r="O107" s="26">
        <v>5</v>
      </c>
      <c r="P107" s="96">
        <v>45</v>
      </c>
      <c r="Q107" s="97">
        <v>1259</v>
      </c>
      <c r="R107" s="36"/>
    </row>
    <row r="108" spans="2:18" x14ac:dyDescent="0.2">
      <c r="B108" s="34" t="s">
        <v>28</v>
      </c>
      <c r="C108" s="87" t="s">
        <v>469</v>
      </c>
      <c r="D108" s="35" t="s">
        <v>321</v>
      </c>
      <c r="E108" s="137">
        <v>0</v>
      </c>
      <c r="F108" s="138">
        <v>0</v>
      </c>
      <c r="G108" s="26">
        <v>142</v>
      </c>
      <c r="H108" s="26">
        <v>47</v>
      </c>
      <c r="I108" s="26">
        <v>29</v>
      </c>
      <c r="J108" s="26">
        <v>10</v>
      </c>
      <c r="K108" s="138">
        <v>0</v>
      </c>
      <c r="L108" s="138">
        <v>0</v>
      </c>
      <c r="M108" s="26">
        <v>95</v>
      </c>
      <c r="N108" s="26">
        <v>76</v>
      </c>
      <c r="O108" s="26">
        <v>87</v>
      </c>
      <c r="P108" s="139">
        <v>0</v>
      </c>
      <c r="Q108" s="97">
        <v>486</v>
      </c>
      <c r="R108" s="36"/>
    </row>
    <row r="109" spans="2:18" x14ac:dyDescent="0.2">
      <c r="B109" s="34" t="s">
        <v>28</v>
      </c>
      <c r="C109" s="87" t="s">
        <v>469</v>
      </c>
      <c r="D109" s="35" t="s">
        <v>322</v>
      </c>
      <c r="E109" s="129">
        <v>213</v>
      </c>
      <c r="F109" s="138">
        <v>0</v>
      </c>
      <c r="G109" s="138">
        <v>0</v>
      </c>
      <c r="H109" s="26">
        <v>215</v>
      </c>
      <c r="I109" s="26">
        <v>109</v>
      </c>
      <c r="J109" s="138">
        <v>0</v>
      </c>
      <c r="K109" s="138">
        <v>0</v>
      </c>
      <c r="L109" s="138">
        <v>0</v>
      </c>
      <c r="M109" s="26">
        <v>222</v>
      </c>
      <c r="N109" s="138">
        <v>0</v>
      </c>
      <c r="O109" s="138">
        <v>0</v>
      </c>
      <c r="P109" s="139">
        <v>0</v>
      </c>
      <c r="Q109" s="97">
        <v>759</v>
      </c>
      <c r="R109" s="36"/>
    </row>
    <row r="110" spans="2:18" x14ac:dyDescent="0.2">
      <c r="B110" s="34" t="s">
        <v>28</v>
      </c>
      <c r="C110" s="87" t="s">
        <v>470</v>
      </c>
      <c r="D110" s="35" t="s">
        <v>323</v>
      </c>
      <c r="E110" s="129">
        <v>54</v>
      </c>
      <c r="F110" s="26" t="s">
        <v>136</v>
      </c>
      <c r="G110" s="26" t="s">
        <v>136</v>
      </c>
      <c r="H110" s="26">
        <v>73</v>
      </c>
      <c r="I110" s="26">
        <v>44</v>
      </c>
      <c r="J110" s="26">
        <v>223</v>
      </c>
      <c r="K110" s="26">
        <v>586</v>
      </c>
      <c r="L110" s="26">
        <v>903</v>
      </c>
      <c r="M110" s="26">
        <v>63</v>
      </c>
      <c r="N110" s="26" t="s">
        <v>136</v>
      </c>
      <c r="O110" s="26" t="s">
        <v>136</v>
      </c>
      <c r="P110" s="96">
        <v>35</v>
      </c>
      <c r="Q110" s="97">
        <v>1981</v>
      </c>
      <c r="R110" s="36"/>
    </row>
    <row r="111" spans="2:18" x14ac:dyDescent="0.2">
      <c r="B111" s="34" t="s">
        <v>28</v>
      </c>
      <c r="C111" s="87" t="s">
        <v>471</v>
      </c>
      <c r="D111" s="35" t="s">
        <v>324</v>
      </c>
      <c r="E111" s="129">
        <v>1260</v>
      </c>
      <c r="F111" s="26">
        <v>1367</v>
      </c>
      <c r="G111" s="26">
        <v>683</v>
      </c>
      <c r="H111" s="26">
        <v>1770</v>
      </c>
      <c r="I111" s="26">
        <v>1643</v>
      </c>
      <c r="J111" s="26">
        <v>1205</v>
      </c>
      <c r="K111" s="26">
        <v>1143</v>
      </c>
      <c r="L111" s="26">
        <v>719</v>
      </c>
      <c r="M111" s="26">
        <v>1405</v>
      </c>
      <c r="N111" s="26">
        <v>2597</v>
      </c>
      <c r="O111" s="26">
        <v>1866</v>
      </c>
      <c r="P111" s="96">
        <v>1947</v>
      </c>
      <c r="Q111" s="97">
        <v>17605</v>
      </c>
      <c r="R111" s="36"/>
    </row>
    <row r="112" spans="2:18" x14ac:dyDescent="0.2">
      <c r="B112" s="34" t="s">
        <v>28</v>
      </c>
      <c r="C112" s="87" t="s">
        <v>472</v>
      </c>
      <c r="D112" s="35" t="s">
        <v>325</v>
      </c>
      <c r="E112" s="129">
        <v>31</v>
      </c>
      <c r="F112" s="26">
        <v>101</v>
      </c>
      <c r="G112" s="26">
        <v>442</v>
      </c>
      <c r="H112" s="26">
        <v>400</v>
      </c>
      <c r="I112" s="26">
        <v>440</v>
      </c>
      <c r="J112" s="26">
        <v>19</v>
      </c>
      <c r="K112" s="26">
        <v>22</v>
      </c>
      <c r="L112" s="26">
        <v>30</v>
      </c>
      <c r="M112" s="26">
        <v>11</v>
      </c>
      <c r="N112" s="26">
        <v>180</v>
      </c>
      <c r="O112" s="26">
        <v>8</v>
      </c>
      <c r="P112" s="96">
        <v>326</v>
      </c>
      <c r="Q112" s="97">
        <v>2010</v>
      </c>
      <c r="R112" s="36"/>
    </row>
    <row r="113" spans="2:18" x14ac:dyDescent="0.2">
      <c r="B113" s="34" t="s">
        <v>28</v>
      </c>
      <c r="C113" s="87" t="s">
        <v>473</v>
      </c>
      <c r="D113" s="35" t="s">
        <v>327</v>
      </c>
      <c r="E113" s="129">
        <v>717</v>
      </c>
      <c r="F113" s="26">
        <v>426</v>
      </c>
      <c r="G113" s="26">
        <v>1035</v>
      </c>
      <c r="H113" s="26">
        <v>5400</v>
      </c>
      <c r="I113" s="26">
        <v>3603</v>
      </c>
      <c r="J113" s="26">
        <v>5299</v>
      </c>
      <c r="K113" s="26">
        <v>7555</v>
      </c>
      <c r="L113" s="26">
        <v>12516</v>
      </c>
      <c r="M113" s="26">
        <v>4433</v>
      </c>
      <c r="N113" s="26">
        <v>3524</v>
      </c>
      <c r="O113" s="26">
        <v>1297</v>
      </c>
      <c r="P113" s="96">
        <v>2201</v>
      </c>
      <c r="Q113" s="97">
        <v>48006</v>
      </c>
      <c r="R113" s="36"/>
    </row>
    <row r="114" spans="2:18" x14ac:dyDescent="0.2">
      <c r="B114" s="34" t="s">
        <v>28</v>
      </c>
      <c r="C114" s="87" t="s">
        <v>474</v>
      </c>
      <c r="D114" s="35" t="s">
        <v>381</v>
      </c>
      <c r="E114" s="129">
        <v>630</v>
      </c>
      <c r="F114" s="26">
        <v>188</v>
      </c>
      <c r="G114" s="26">
        <v>379</v>
      </c>
      <c r="H114" s="26">
        <v>371</v>
      </c>
      <c r="I114" s="26">
        <v>258</v>
      </c>
      <c r="J114" s="26">
        <v>362</v>
      </c>
      <c r="K114" s="26">
        <v>576</v>
      </c>
      <c r="L114" s="26">
        <v>298</v>
      </c>
      <c r="M114" s="26">
        <v>422</v>
      </c>
      <c r="N114" s="26">
        <v>514</v>
      </c>
      <c r="O114" s="26">
        <v>603</v>
      </c>
      <c r="P114" s="96">
        <v>525</v>
      </c>
      <c r="Q114" s="97">
        <v>5126</v>
      </c>
      <c r="R114" s="36"/>
    </row>
    <row r="115" spans="2:18" x14ac:dyDescent="0.2">
      <c r="B115" s="34" t="s">
        <v>28</v>
      </c>
      <c r="C115" s="87" t="s">
        <v>475</v>
      </c>
      <c r="D115" s="35" t="s">
        <v>332</v>
      </c>
      <c r="E115" s="129" t="s">
        <v>136</v>
      </c>
      <c r="F115" s="26" t="s">
        <v>136</v>
      </c>
      <c r="G115" s="26" t="s">
        <v>136</v>
      </c>
      <c r="H115" s="26" t="s">
        <v>136</v>
      </c>
      <c r="I115" s="26" t="s">
        <v>136</v>
      </c>
      <c r="J115" s="26" t="s">
        <v>136</v>
      </c>
      <c r="K115" s="26">
        <v>631</v>
      </c>
      <c r="L115" s="26">
        <v>425</v>
      </c>
      <c r="M115" s="26">
        <v>673</v>
      </c>
      <c r="N115" s="26">
        <v>823</v>
      </c>
      <c r="O115" s="26" t="s">
        <v>136</v>
      </c>
      <c r="P115" s="96" t="s">
        <v>136</v>
      </c>
      <c r="Q115" s="97">
        <v>2552</v>
      </c>
      <c r="R115" s="36"/>
    </row>
    <row r="116" spans="2:18" x14ac:dyDescent="0.2">
      <c r="B116" s="34" t="s">
        <v>28</v>
      </c>
      <c r="C116" s="87" t="s">
        <v>475</v>
      </c>
      <c r="D116" s="35" t="s">
        <v>333</v>
      </c>
      <c r="E116" s="129">
        <v>223</v>
      </c>
      <c r="F116" s="26">
        <v>553</v>
      </c>
      <c r="G116" s="26">
        <v>1209</v>
      </c>
      <c r="H116" s="26">
        <v>916</v>
      </c>
      <c r="I116" s="26">
        <v>813</v>
      </c>
      <c r="J116" s="26">
        <v>280</v>
      </c>
      <c r="K116" s="26">
        <v>326</v>
      </c>
      <c r="L116" s="26">
        <v>276</v>
      </c>
      <c r="M116" s="26">
        <v>240</v>
      </c>
      <c r="N116" s="26">
        <v>420</v>
      </c>
      <c r="O116" s="26">
        <v>434</v>
      </c>
      <c r="P116" s="96">
        <v>743</v>
      </c>
      <c r="Q116" s="97">
        <v>6433</v>
      </c>
      <c r="R116" s="36"/>
    </row>
    <row r="117" spans="2:18" x14ac:dyDescent="0.2">
      <c r="B117" s="34" t="s">
        <v>28</v>
      </c>
      <c r="C117" s="87" t="s">
        <v>475</v>
      </c>
      <c r="D117" s="35" t="s">
        <v>334</v>
      </c>
      <c r="E117" s="129">
        <v>739</v>
      </c>
      <c r="F117" s="26">
        <v>713</v>
      </c>
      <c r="G117" s="26">
        <v>704</v>
      </c>
      <c r="H117" s="26">
        <v>537</v>
      </c>
      <c r="I117" s="26">
        <v>533</v>
      </c>
      <c r="J117" s="26">
        <v>226</v>
      </c>
      <c r="K117" s="26">
        <v>141</v>
      </c>
      <c r="L117" s="26">
        <v>204</v>
      </c>
      <c r="M117" s="26">
        <v>395</v>
      </c>
      <c r="N117" s="26">
        <v>248</v>
      </c>
      <c r="O117" s="26">
        <v>520</v>
      </c>
      <c r="P117" s="96">
        <v>120</v>
      </c>
      <c r="Q117" s="97">
        <v>5080</v>
      </c>
      <c r="R117" s="36"/>
    </row>
    <row r="118" spans="2:18" x14ac:dyDescent="0.2">
      <c r="B118" s="34" t="s">
        <v>28</v>
      </c>
      <c r="C118" s="87" t="s">
        <v>476</v>
      </c>
      <c r="D118" s="35" t="s">
        <v>335</v>
      </c>
      <c r="E118" s="129" t="s">
        <v>136</v>
      </c>
      <c r="F118" s="26" t="s">
        <v>136</v>
      </c>
      <c r="G118" s="26" t="s">
        <v>136</v>
      </c>
      <c r="H118" s="26" t="s">
        <v>136</v>
      </c>
      <c r="I118" s="26" t="s">
        <v>136</v>
      </c>
      <c r="J118" s="26" t="s">
        <v>136</v>
      </c>
      <c r="K118" s="26">
        <v>86</v>
      </c>
      <c r="L118" s="26">
        <v>63</v>
      </c>
      <c r="M118" s="26" t="s">
        <v>136</v>
      </c>
      <c r="N118" s="26" t="s">
        <v>136</v>
      </c>
      <c r="O118" s="26" t="s">
        <v>136</v>
      </c>
      <c r="P118" s="96" t="s">
        <v>136</v>
      </c>
      <c r="Q118" s="97">
        <v>149</v>
      </c>
      <c r="R118" s="36"/>
    </row>
    <row r="119" spans="2:18" x14ac:dyDescent="0.2">
      <c r="B119" s="34" t="s">
        <v>28</v>
      </c>
      <c r="C119" s="87" t="s">
        <v>477</v>
      </c>
      <c r="D119" s="35" t="s">
        <v>336</v>
      </c>
      <c r="E119" s="129">
        <v>99</v>
      </c>
      <c r="F119" s="26" t="s">
        <v>136</v>
      </c>
      <c r="G119" s="26" t="s">
        <v>136</v>
      </c>
      <c r="H119" s="26">
        <v>252</v>
      </c>
      <c r="I119" s="26">
        <v>8</v>
      </c>
      <c r="J119" s="26">
        <v>357</v>
      </c>
      <c r="K119" s="26">
        <v>888</v>
      </c>
      <c r="L119" s="26">
        <v>1298</v>
      </c>
      <c r="M119" s="26">
        <v>279</v>
      </c>
      <c r="N119" s="26" t="s">
        <v>136</v>
      </c>
      <c r="O119" s="26" t="s">
        <v>136</v>
      </c>
      <c r="P119" s="96">
        <v>228</v>
      </c>
      <c r="Q119" s="97">
        <v>3409</v>
      </c>
      <c r="R119" s="36"/>
    </row>
    <row r="120" spans="2:18" x14ac:dyDescent="0.2">
      <c r="B120" s="34" t="s">
        <v>28</v>
      </c>
      <c r="C120" s="87" t="s">
        <v>478</v>
      </c>
      <c r="D120" s="35" t="s">
        <v>337</v>
      </c>
      <c r="E120" s="129" t="s">
        <v>136</v>
      </c>
      <c r="F120" s="26" t="s">
        <v>136</v>
      </c>
      <c r="G120" s="26" t="s">
        <v>136</v>
      </c>
      <c r="H120" s="26" t="s">
        <v>136</v>
      </c>
      <c r="I120" s="26">
        <v>38</v>
      </c>
      <c r="J120" s="26">
        <v>172</v>
      </c>
      <c r="K120" s="26">
        <v>414</v>
      </c>
      <c r="L120" s="26">
        <v>1097</v>
      </c>
      <c r="M120" s="26">
        <v>131</v>
      </c>
      <c r="N120" s="26" t="s">
        <v>136</v>
      </c>
      <c r="O120" s="26" t="s">
        <v>136</v>
      </c>
      <c r="P120" s="96" t="s">
        <v>136</v>
      </c>
      <c r="Q120" s="97">
        <v>1852</v>
      </c>
      <c r="R120" s="36"/>
    </row>
    <row r="121" spans="2:18" x14ac:dyDescent="0.2">
      <c r="B121" s="34" t="s">
        <v>28</v>
      </c>
      <c r="C121" s="87" t="s">
        <v>479</v>
      </c>
      <c r="D121" s="35" t="s">
        <v>341</v>
      </c>
      <c r="E121" s="129">
        <v>2</v>
      </c>
      <c r="F121" s="138">
        <v>0</v>
      </c>
      <c r="G121" s="26">
        <v>23</v>
      </c>
      <c r="H121" s="138">
        <v>0</v>
      </c>
      <c r="I121" s="26">
        <v>44</v>
      </c>
      <c r="J121" s="26">
        <v>103</v>
      </c>
      <c r="K121" s="26" t="s">
        <v>136</v>
      </c>
      <c r="L121" s="26" t="s">
        <v>136</v>
      </c>
      <c r="M121" s="26" t="s">
        <v>136</v>
      </c>
      <c r="N121" s="26" t="s">
        <v>136</v>
      </c>
      <c r="O121" s="26" t="s">
        <v>136</v>
      </c>
      <c r="P121" s="96" t="s">
        <v>136</v>
      </c>
      <c r="Q121" s="97">
        <v>172</v>
      </c>
      <c r="R121" s="36"/>
    </row>
    <row r="122" spans="2:18" x14ac:dyDescent="0.2">
      <c r="B122" s="34" t="s">
        <v>28</v>
      </c>
      <c r="C122" s="87" t="s">
        <v>479</v>
      </c>
      <c r="D122" s="35" t="s">
        <v>342</v>
      </c>
      <c r="E122" s="129">
        <v>149</v>
      </c>
      <c r="F122" s="26">
        <v>110</v>
      </c>
      <c r="G122" s="26">
        <v>219</v>
      </c>
      <c r="H122" s="26">
        <v>187</v>
      </c>
      <c r="I122" s="26">
        <v>141</v>
      </c>
      <c r="J122" s="26">
        <v>112</v>
      </c>
      <c r="K122" s="26" t="s">
        <v>136</v>
      </c>
      <c r="L122" s="26">
        <v>83</v>
      </c>
      <c r="M122" s="26">
        <v>12</v>
      </c>
      <c r="N122" s="26" t="s">
        <v>136</v>
      </c>
      <c r="O122" s="26">
        <v>75</v>
      </c>
      <c r="P122" s="96">
        <v>49</v>
      </c>
      <c r="Q122" s="97">
        <v>1137</v>
      </c>
      <c r="R122" s="36"/>
    </row>
    <row r="123" spans="2:18" x14ac:dyDescent="0.2">
      <c r="B123" s="34" t="s">
        <v>28</v>
      </c>
      <c r="C123" s="87" t="s">
        <v>479</v>
      </c>
      <c r="D123" s="35" t="s">
        <v>343</v>
      </c>
      <c r="E123" s="129">
        <v>73</v>
      </c>
      <c r="F123" s="26">
        <v>50</v>
      </c>
      <c r="G123" s="26">
        <v>182</v>
      </c>
      <c r="H123" s="26">
        <v>114</v>
      </c>
      <c r="I123" s="26">
        <v>102</v>
      </c>
      <c r="J123" s="26">
        <v>191</v>
      </c>
      <c r="K123" s="26" t="s">
        <v>136</v>
      </c>
      <c r="L123" s="26">
        <v>138</v>
      </c>
      <c r="M123" s="26">
        <v>30</v>
      </c>
      <c r="N123" s="26" t="s">
        <v>136</v>
      </c>
      <c r="O123" s="26" t="s">
        <v>136</v>
      </c>
      <c r="P123" s="96" t="s">
        <v>136</v>
      </c>
      <c r="Q123" s="97">
        <v>880</v>
      </c>
      <c r="R123" s="36"/>
    </row>
    <row r="124" spans="2:18" x14ac:dyDescent="0.2">
      <c r="B124" s="34" t="s">
        <v>28</v>
      </c>
      <c r="C124" s="87" t="s">
        <v>479</v>
      </c>
      <c r="D124" s="35" t="s">
        <v>344</v>
      </c>
      <c r="E124" s="129">
        <v>1668</v>
      </c>
      <c r="F124" s="26">
        <v>1296</v>
      </c>
      <c r="G124" s="26">
        <v>4977</v>
      </c>
      <c r="H124" s="26">
        <v>7054</v>
      </c>
      <c r="I124" s="26">
        <v>1404</v>
      </c>
      <c r="J124" s="26">
        <v>3064</v>
      </c>
      <c r="K124" s="26">
        <v>1867</v>
      </c>
      <c r="L124" s="26">
        <v>1684</v>
      </c>
      <c r="M124" s="26">
        <v>1785</v>
      </c>
      <c r="N124" s="26">
        <v>2452</v>
      </c>
      <c r="O124" s="26">
        <v>1296</v>
      </c>
      <c r="P124" s="96">
        <v>843</v>
      </c>
      <c r="Q124" s="97">
        <v>29390</v>
      </c>
      <c r="R124" s="36"/>
    </row>
    <row r="125" spans="2:18" x14ac:dyDescent="0.2">
      <c r="B125" s="34" t="s">
        <v>28</v>
      </c>
      <c r="C125" s="87" t="s">
        <v>479</v>
      </c>
      <c r="D125" s="35" t="s">
        <v>345</v>
      </c>
      <c r="E125" s="129">
        <v>25</v>
      </c>
      <c r="F125" s="26">
        <v>38</v>
      </c>
      <c r="G125" s="26">
        <v>244</v>
      </c>
      <c r="H125" s="26">
        <v>54</v>
      </c>
      <c r="I125" s="26">
        <v>24</v>
      </c>
      <c r="J125" s="26">
        <v>70</v>
      </c>
      <c r="K125" s="26">
        <v>23</v>
      </c>
      <c r="L125" s="26">
        <v>20</v>
      </c>
      <c r="M125" s="26">
        <v>14</v>
      </c>
      <c r="N125" s="26">
        <v>147</v>
      </c>
      <c r="O125" s="26">
        <v>126</v>
      </c>
      <c r="P125" s="96">
        <v>75</v>
      </c>
      <c r="Q125" s="97">
        <v>860</v>
      </c>
      <c r="R125" s="36"/>
    </row>
    <row r="126" spans="2:18" x14ac:dyDescent="0.2">
      <c r="B126" s="34" t="s">
        <v>28</v>
      </c>
      <c r="C126" s="87" t="s">
        <v>479</v>
      </c>
      <c r="D126" s="35" t="s">
        <v>346</v>
      </c>
      <c r="E126" s="129">
        <v>113</v>
      </c>
      <c r="F126" s="26" t="s">
        <v>136</v>
      </c>
      <c r="G126" s="26" t="s">
        <v>136</v>
      </c>
      <c r="H126" s="26" t="s">
        <v>136</v>
      </c>
      <c r="I126" s="26" t="s">
        <v>136</v>
      </c>
      <c r="J126" s="26">
        <v>401</v>
      </c>
      <c r="K126" s="26">
        <v>196</v>
      </c>
      <c r="L126" s="26">
        <v>277</v>
      </c>
      <c r="M126" s="26">
        <v>666</v>
      </c>
      <c r="N126" s="26">
        <v>667</v>
      </c>
      <c r="O126" s="26">
        <v>395</v>
      </c>
      <c r="P126" s="96">
        <v>382</v>
      </c>
      <c r="Q126" s="97">
        <v>3097</v>
      </c>
      <c r="R126" s="36"/>
    </row>
    <row r="127" spans="2:18" x14ac:dyDescent="0.2">
      <c r="B127" s="34" t="s">
        <v>28</v>
      </c>
      <c r="C127" s="87" t="s">
        <v>479</v>
      </c>
      <c r="D127" s="35" t="s">
        <v>347</v>
      </c>
      <c r="E127" s="129">
        <v>100</v>
      </c>
      <c r="F127" s="26">
        <v>22</v>
      </c>
      <c r="G127" s="26">
        <v>51</v>
      </c>
      <c r="H127" s="26">
        <v>76</v>
      </c>
      <c r="I127" s="26">
        <v>86</v>
      </c>
      <c r="J127" s="26">
        <v>119</v>
      </c>
      <c r="K127" s="26" t="s">
        <v>136</v>
      </c>
      <c r="L127" s="26" t="s">
        <v>136</v>
      </c>
      <c r="M127" s="26" t="s">
        <v>136</v>
      </c>
      <c r="N127" s="26" t="s">
        <v>136</v>
      </c>
      <c r="O127" s="26" t="s">
        <v>136</v>
      </c>
      <c r="P127" s="96" t="s">
        <v>136</v>
      </c>
      <c r="Q127" s="97">
        <v>454</v>
      </c>
      <c r="R127" s="36"/>
    </row>
    <row r="128" spans="2:18" x14ac:dyDescent="0.2">
      <c r="B128" s="34" t="s">
        <v>28</v>
      </c>
      <c r="C128" s="87" t="s">
        <v>480</v>
      </c>
      <c r="D128" s="35" t="s">
        <v>348</v>
      </c>
      <c r="E128" s="129" t="s">
        <v>136</v>
      </c>
      <c r="F128" s="26" t="s">
        <v>136</v>
      </c>
      <c r="G128" s="26">
        <v>660</v>
      </c>
      <c r="H128" s="26">
        <v>1744</v>
      </c>
      <c r="I128" s="26">
        <v>1680</v>
      </c>
      <c r="J128" s="26">
        <v>1273</v>
      </c>
      <c r="K128" s="26">
        <v>2093</v>
      </c>
      <c r="L128" s="26">
        <v>2763</v>
      </c>
      <c r="M128" s="26">
        <v>1056</v>
      </c>
      <c r="N128" s="26">
        <v>1130</v>
      </c>
      <c r="O128" s="26">
        <v>605</v>
      </c>
      <c r="P128" s="96" t="s">
        <v>136</v>
      </c>
      <c r="Q128" s="97">
        <v>13004</v>
      </c>
      <c r="R128" s="36"/>
    </row>
    <row r="129" spans="2:18" x14ac:dyDescent="0.2">
      <c r="B129" s="34" t="s">
        <v>28</v>
      </c>
      <c r="C129" s="87" t="s">
        <v>481</v>
      </c>
      <c r="D129" s="35" t="s">
        <v>349</v>
      </c>
      <c r="E129" s="129" t="s">
        <v>136</v>
      </c>
      <c r="F129" s="26" t="s">
        <v>136</v>
      </c>
      <c r="G129" s="26" t="s">
        <v>136</v>
      </c>
      <c r="H129" s="26" t="s">
        <v>136</v>
      </c>
      <c r="I129" s="26" t="s">
        <v>136</v>
      </c>
      <c r="J129" s="26" t="s">
        <v>136</v>
      </c>
      <c r="K129" s="26">
        <v>278</v>
      </c>
      <c r="L129" s="26">
        <v>473</v>
      </c>
      <c r="M129" s="26">
        <v>140</v>
      </c>
      <c r="N129" s="26" t="s">
        <v>136</v>
      </c>
      <c r="O129" s="26" t="s">
        <v>136</v>
      </c>
      <c r="P129" s="96" t="s">
        <v>136</v>
      </c>
      <c r="Q129" s="97">
        <v>891</v>
      </c>
      <c r="R129" s="36"/>
    </row>
    <row r="130" spans="2:18" x14ac:dyDescent="0.2">
      <c r="B130" s="34" t="s">
        <v>28</v>
      </c>
      <c r="C130" s="87" t="s">
        <v>482</v>
      </c>
      <c r="D130" s="35" t="s">
        <v>350</v>
      </c>
      <c r="E130" s="129">
        <v>275</v>
      </c>
      <c r="F130" s="26" t="s">
        <v>136</v>
      </c>
      <c r="G130" s="26" t="s">
        <v>136</v>
      </c>
      <c r="H130" s="26">
        <v>388</v>
      </c>
      <c r="I130" s="26">
        <v>88</v>
      </c>
      <c r="J130" s="26">
        <v>622</v>
      </c>
      <c r="K130" s="26">
        <v>1852</v>
      </c>
      <c r="L130" s="26">
        <v>2279</v>
      </c>
      <c r="M130" s="26">
        <v>286</v>
      </c>
      <c r="N130" s="26" t="s">
        <v>136</v>
      </c>
      <c r="O130" s="26" t="s">
        <v>136</v>
      </c>
      <c r="P130" s="96">
        <v>375</v>
      </c>
      <c r="Q130" s="97">
        <v>6165</v>
      </c>
      <c r="R130" s="36"/>
    </row>
    <row r="131" spans="2:18" x14ac:dyDescent="0.2">
      <c r="B131" s="34" t="s">
        <v>28</v>
      </c>
      <c r="C131" s="87" t="s">
        <v>483</v>
      </c>
      <c r="D131" s="35" t="s">
        <v>352</v>
      </c>
      <c r="E131" s="129">
        <v>145</v>
      </c>
      <c r="F131" s="26">
        <v>146</v>
      </c>
      <c r="G131" s="26">
        <v>510</v>
      </c>
      <c r="H131" s="26">
        <v>230</v>
      </c>
      <c r="I131" s="26">
        <v>262</v>
      </c>
      <c r="J131" s="26">
        <v>139</v>
      </c>
      <c r="K131" s="26">
        <v>252</v>
      </c>
      <c r="L131" s="26" t="s">
        <v>136</v>
      </c>
      <c r="M131" s="26">
        <v>318</v>
      </c>
      <c r="N131" s="26">
        <v>347</v>
      </c>
      <c r="O131" s="26">
        <v>294</v>
      </c>
      <c r="P131" s="96">
        <v>857</v>
      </c>
      <c r="Q131" s="97">
        <v>3500</v>
      </c>
      <c r="R131" s="36"/>
    </row>
    <row r="132" spans="2:18" x14ac:dyDescent="0.2">
      <c r="B132" s="34" t="s">
        <v>28</v>
      </c>
      <c r="C132" s="87" t="s">
        <v>484</v>
      </c>
      <c r="D132" s="35" t="s">
        <v>354</v>
      </c>
      <c r="E132" s="129">
        <v>1602</v>
      </c>
      <c r="F132" s="26">
        <v>1562</v>
      </c>
      <c r="G132" s="26">
        <v>2978</v>
      </c>
      <c r="H132" s="26">
        <v>3186</v>
      </c>
      <c r="I132" s="26">
        <v>652</v>
      </c>
      <c r="J132" s="26">
        <v>696</v>
      </c>
      <c r="K132" s="26">
        <v>413</v>
      </c>
      <c r="L132" s="26">
        <v>442</v>
      </c>
      <c r="M132" s="26">
        <v>415</v>
      </c>
      <c r="N132" s="26">
        <v>1237</v>
      </c>
      <c r="O132" s="26">
        <v>1638</v>
      </c>
      <c r="P132" s="96">
        <v>230</v>
      </c>
      <c r="Q132" s="97">
        <v>15051</v>
      </c>
      <c r="R132" s="36"/>
    </row>
    <row r="133" spans="2:18" x14ac:dyDescent="0.2">
      <c r="B133" s="34" t="s">
        <v>28</v>
      </c>
      <c r="C133" s="87" t="s">
        <v>485</v>
      </c>
      <c r="D133" s="35" t="s">
        <v>355</v>
      </c>
      <c r="E133" s="129">
        <v>7538</v>
      </c>
      <c r="F133" s="26">
        <v>6423</v>
      </c>
      <c r="G133" s="26">
        <v>11529</v>
      </c>
      <c r="H133" s="26">
        <v>26053</v>
      </c>
      <c r="I133" s="26">
        <v>15919</v>
      </c>
      <c r="J133" s="26">
        <v>14779</v>
      </c>
      <c r="K133" s="26">
        <v>16192</v>
      </c>
      <c r="L133" s="26">
        <v>22764</v>
      </c>
      <c r="M133" s="26">
        <v>15663</v>
      </c>
      <c r="N133" s="26">
        <v>15653</v>
      </c>
      <c r="O133" s="26">
        <v>9179</v>
      </c>
      <c r="P133" s="96">
        <v>8501</v>
      </c>
      <c r="Q133" s="97">
        <v>170193</v>
      </c>
      <c r="R133" s="36"/>
    </row>
    <row r="134" spans="2:18" x14ac:dyDescent="0.2">
      <c r="B134" s="34" t="s">
        <v>28</v>
      </c>
      <c r="C134" s="87" t="s">
        <v>486</v>
      </c>
      <c r="D134" s="35" t="s">
        <v>356</v>
      </c>
      <c r="E134" s="129">
        <v>384</v>
      </c>
      <c r="F134" s="26">
        <v>429</v>
      </c>
      <c r="G134" s="26">
        <v>752</v>
      </c>
      <c r="H134" s="26">
        <v>941</v>
      </c>
      <c r="I134" s="26">
        <v>1013</v>
      </c>
      <c r="J134" s="26">
        <v>842</v>
      </c>
      <c r="K134" s="26">
        <v>228</v>
      </c>
      <c r="L134" s="26">
        <v>356</v>
      </c>
      <c r="M134" s="26">
        <v>527</v>
      </c>
      <c r="N134" s="26">
        <v>776</v>
      </c>
      <c r="O134" s="26">
        <v>1071</v>
      </c>
      <c r="P134" s="96">
        <v>247</v>
      </c>
      <c r="Q134" s="97">
        <v>7566</v>
      </c>
      <c r="R134" s="36"/>
    </row>
    <row r="135" spans="2:18" x14ac:dyDescent="0.2">
      <c r="B135" s="34" t="s">
        <v>28</v>
      </c>
      <c r="C135" s="87" t="s">
        <v>487</v>
      </c>
      <c r="D135" s="35" t="s">
        <v>357</v>
      </c>
      <c r="E135" s="129">
        <v>361</v>
      </c>
      <c r="F135" s="26">
        <v>459</v>
      </c>
      <c r="G135" s="26">
        <v>1390</v>
      </c>
      <c r="H135" s="26">
        <v>455</v>
      </c>
      <c r="I135" s="26">
        <v>727</v>
      </c>
      <c r="J135" s="26">
        <v>467</v>
      </c>
      <c r="K135" s="26">
        <v>207</v>
      </c>
      <c r="L135" s="26" t="s">
        <v>136</v>
      </c>
      <c r="M135" s="26">
        <v>328</v>
      </c>
      <c r="N135" s="26">
        <v>1226</v>
      </c>
      <c r="O135" s="26">
        <v>646</v>
      </c>
      <c r="P135" s="96">
        <v>294</v>
      </c>
      <c r="Q135" s="97">
        <v>6560</v>
      </c>
      <c r="R135" s="36"/>
    </row>
    <row r="136" spans="2:18" x14ac:dyDescent="0.2">
      <c r="B136" s="34" t="s">
        <v>28</v>
      </c>
      <c r="C136" s="87" t="s">
        <v>487</v>
      </c>
      <c r="D136" s="35" t="s">
        <v>358</v>
      </c>
      <c r="E136" s="129">
        <v>4473</v>
      </c>
      <c r="F136" s="26">
        <v>3151</v>
      </c>
      <c r="G136" s="26">
        <v>4077</v>
      </c>
      <c r="H136" s="26">
        <v>3659</v>
      </c>
      <c r="I136" s="26">
        <v>3703</v>
      </c>
      <c r="J136" s="26">
        <v>1745</v>
      </c>
      <c r="K136" s="26">
        <v>1164</v>
      </c>
      <c r="L136" s="26">
        <v>1060</v>
      </c>
      <c r="M136" s="26">
        <v>1023</v>
      </c>
      <c r="N136" s="26">
        <v>1709</v>
      </c>
      <c r="O136" s="26">
        <v>2826</v>
      </c>
      <c r="P136" s="96">
        <v>2510</v>
      </c>
      <c r="Q136" s="97">
        <v>31100</v>
      </c>
      <c r="R136" s="36"/>
    </row>
    <row r="137" spans="2:18" x14ac:dyDescent="0.2">
      <c r="B137" s="34" t="s">
        <v>28</v>
      </c>
      <c r="C137" s="87" t="s">
        <v>488</v>
      </c>
      <c r="D137" s="35" t="s">
        <v>360</v>
      </c>
      <c r="E137" s="129" t="s">
        <v>136</v>
      </c>
      <c r="F137" s="26" t="s">
        <v>136</v>
      </c>
      <c r="G137" s="26">
        <v>46</v>
      </c>
      <c r="H137" s="26">
        <v>160</v>
      </c>
      <c r="I137" s="26">
        <v>101</v>
      </c>
      <c r="J137" s="26">
        <v>66</v>
      </c>
      <c r="K137" s="26">
        <v>305</v>
      </c>
      <c r="L137" s="26">
        <v>281</v>
      </c>
      <c r="M137" s="26">
        <v>83</v>
      </c>
      <c r="N137" s="26">
        <v>115</v>
      </c>
      <c r="O137" s="26">
        <v>44</v>
      </c>
      <c r="P137" s="96">
        <v>10</v>
      </c>
      <c r="Q137" s="97">
        <v>1211</v>
      </c>
      <c r="R137" s="36"/>
    </row>
    <row r="138" spans="2:18" x14ac:dyDescent="0.2">
      <c r="B138" s="34" t="s">
        <v>28</v>
      </c>
      <c r="C138" s="87" t="s">
        <v>489</v>
      </c>
      <c r="D138" s="35" t="s">
        <v>361</v>
      </c>
      <c r="E138" s="129" t="s">
        <v>136</v>
      </c>
      <c r="F138" s="26">
        <v>309</v>
      </c>
      <c r="G138" s="26">
        <v>567</v>
      </c>
      <c r="H138" s="26">
        <v>763</v>
      </c>
      <c r="I138" s="26">
        <v>534</v>
      </c>
      <c r="J138" s="26">
        <v>504</v>
      </c>
      <c r="K138" s="26">
        <v>353</v>
      </c>
      <c r="L138" s="26">
        <v>389</v>
      </c>
      <c r="M138" s="26">
        <v>500</v>
      </c>
      <c r="N138" s="26">
        <v>802</v>
      </c>
      <c r="O138" s="26">
        <v>331</v>
      </c>
      <c r="P138" s="96">
        <v>9</v>
      </c>
      <c r="Q138" s="97">
        <v>5061</v>
      </c>
      <c r="R138" s="36"/>
    </row>
    <row r="139" spans="2:18" x14ac:dyDescent="0.2">
      <c r="B139" s="34" t="s">
        <v>28</v>
      </c>
      <c r="C139" s="87" t="s">
        <v>490</v>
      </c>
      <c r="D139" s="35" t="s">
        <v>362</v>
      </c>
      <c r="E139" s="129" t="s">
        <v>136</v>
      </c>
      <c r="F139" s="26" t="s">
        <v>136</v>
      </c>
      <c r="G139" s="26">
        <v>356</v>
      </c>
      <c r="H139" s="26">
        <v>487</v>
      </c>
      <c r="I139" s="26" t="s">
        <v>136</v>
      </c>
      <c r="J139" s="26" t="s">
        <v>136</v>
      </c>
      <c r="K139" s="26" t="s">
        <v>136</v>
      </c>
      <c r="L139" s="26" t="s">
        <v>136</v>
      </c>
      <c r="M139" s="26">
        <v>330</v>
      </c>
      <c r="N139" s="26">
        <v>101</v>
      </c>
      <c r="O139" s="26">
        <v>87</v>
      </c>
      <c r="P139" s="96">
        <v>150</v>
      </c>
      <c r="Q139" s="97">
        <v>1511</v>
      </c>
      <c r="R139" s="36"/>
    </row>
    <row r="140" spans="2:18" x14ac:dyDescent="0.2">
      <c r="B140" s="34" t="s">
        <v>28</v>
      </c>
      <c r="C140" s="87" t="s">
        <v>491</v>
      </c>
      <c r="D140" s="35" t="s">
        <v>363</v>
      </c>
      <c r="E140" s="129" t="s">
        <v>136</v>
      </c>
      <c r="F140" s="26" t="s">
        <v>136</v>
      </c>
      <c r="G140" s="26">
        <v>64</v>
      </c>
      <c r="H140" s="26">
        <v>18</v>
      </c>
      <c r="I140" s="26">
        <v>35</v>
      </c>
      <c r="J140" s="26">
        <v>34</v>
      </c>
      <c r="K140" s="26">
        <v>588</v>
      </c>
      <c r="L140" s="26">
        <v>608</v>
      </c>
      <c r="M140" s="26">
        <v>189</v>
      </c>
      <c r="N140" s="26">
        <v>78</v>
      </c>
      <c r="O140" s="26" t="s">
        <v>136</v>
      </c>
      <c r="P140" s="96" t="s">
        <v>136</v>
      </c>
      <c r="Q140" s="97">
        <v>1614</v>
      </c>
      <c r="R140" s="36"/>
    </row>
    <row r="141" spans="2:18" x14ac:dyDescent="0.2">
      <c r="B141" s="34" t="s">
        <v>28</v>
      </c>
      <c r="C141" s="87" t="s">
        <v>492</v>
      </c>
      <c r="D141" s="35" t="s">
        <v>364</v>
      </c>
      <c r="E141" s="129" t="s">
        <v>136</v>
      </c>
      <c r="F141" s="26">
        <v>70</v>
      </c>
      <c r="G141" s="26">
        <v>80</v>
      </c>
      <c r="H141" s="26">
        <v>463</v>
      </c>
      <c r="I141" s="26">
        <v>671</v>
      </c>
      <c r="J141" s="26">
        <v>225</v>
      </c>
      <c r="K141" s="26">
        <v>48</v>
      </c>
      <c r="L141" s="26">
        <v>47</v>
      </c>
      <c r="M141" s="26">
        <v>98</v>
      </c>
      <c r="N141" s="26">
        <v>158</v>
      </c>
      <c r="O141" s="26">
        <v>170</v>
      </c>
      <c r="P141" s="139">
        <v>0</v>
      </c>
      <c r="Q141" s="97">
        <v>2030</v>
      </c>
      <c r="R141" s="36"/>
    </row>
    <row r="142" spans="2:18" x14ac:dyDescent="0.2">
      <c r="B142" s="34" t="s">
        <v>28</v>
      </c>
      <c r="C142" s="87" t="s">
        <v>493</v>
      </c>
      <c r="D142" s="35" t="s">
        <v>365</v>
      </c>
      <c r="E142" s="129" t="s">
        <v>136</v>
      </c>
      <c r="F142" s="26" t="s">
        <v>136</v>
      </c>
      <c r="G142" s="26" t="s">
        <v>136</v>
      </c>
      <c r="H142" s="26" t="s">
        <v>136</v>
      </c>
      <c r="I142" s="26" t="s">
        <v>136</v>
      </c>
      <c r="J142" s="26" t="s">
        <v>136</v>
      </c>
      <c r="K142" s="26">
        <v>59</v>
      </c>
      <c r="L142" s="26">
        <v>581</v>
      </c>
      <c r="M142" s="26">
        <v>73</v>
      </c>
      <c r="N142" s="26" t="s">
        <v>136</v>
      </c>
      <c r="O142" s="26" t="s">
        <v>136</v>
      </c>
      <c r="P142" s="96" t="s">
        <v>136</v>
      </c>
      <c r="Q142" s="97">
        <v>713</v>
      </c>
      <c r="R142" s="36"/>
    </row>
    <row r="143" spans="2:18" x14ac:dyDescent="0.2">
      <c r="B143" s="34" t="s">
        <v>28</v>
      </c>
      <c r="C143" s="87" t="s">
        <v>494</v>
      </c>
      <c r="D143" s="35" t="s">
        <v>366</v>
      </c>
      <c r="E143" s="129" t="s">
        <v>136</v>
      </c>
      <c r="F143" s="26" t="s">
        <v>136</v>
      </c>
      <c r="G143" s="26" t="s">
        <v>136</v>
      </c>
      <c r="H143" s="26" t="s">
        <v>136</v>
      </c>
      <c r="I143" s="26" t="s">
        <v>136</v>
      </c>
      <c r="J143" s="26" t="s">
        <v>136</v>
      </c>
      <c r="K143" s="26">
        <v>24</v>
      </c>
      <c r="L143" s="26">
        <v>26</v>
      </c>
      <c r="M143" s="26" t="s">
        <v>136</v>
      </c>
      <c r="N143" s="26" t="s">
        <v>136</v>
      </c>
      <c r="O143" s="26" t="s">
        <v>136</v>
      </c>
      <c r="P143" s="96" t="s">
        <v>136</v>
      </c>
      <c r="Q143" s="97">
        <v>50</v>
      </c>
      <c r="R143" s="36"/>
    </row>
    <row r="144" spans="2:18" x14ac:dyDescent="0.2">
      <c r="B144" s="346" t="s">
        <v>42</v>
      </c>
      <c r="C144" s="347"/>
      <c r="D144" s="348"/>
      <c r="E144" s="130">
        <v>20932</v>
      </c>
      <c r="F144" s="68">
        <v>18003</v>
      </c>
      <c r="G144" s="68">
        <v>38765</v>
      </c>
      <c r="H144" s="68">
        <v>77917</v>
      </c>
      <c r="I144" s="68">
        <v>40590</v>
      </c>
      <c r="J144" s="68">
        <v>39081</v>
      </c>
      <c r="K144" s="68">
        <v>43327</v>
      </c>
      <c r="L144" s="68">
        <v>58262</v>
      </c>
      <c r="M144" s="68">
        <v>36803</v>
      </c>
      <c r="N144" s="68">
        <v>51373</v>
      </c>
      <c r="O144" s="68">
        <v>25617</v>
      </c>
      <c r="P144" s="89">
        <v>21368</v>
      </c>
      <c r="Q144" s="90">
        <v>472038</v>
      </c>
      <c r="R144" s="41"/>
    </row>
    <row r="145" spans="2:18" x14ac:dyDescent="0.2">
      <c r="B145" s="34" t="s">
        <v>44</v>
      </c>
      <c r="C145" s="87" t="s">
        <v>495</v>
      </c>
      <c r="D145" s="132" t="s">
        <v>368</v>
      </c>
      <c r="E145" s="128">
        <v>157</v>
      </c>
      <c r="F145" s="145">
        <v>0</v>
      </c>
      <c r="G145" s="145">
        <v>0</v>
      </c>
      <c r="H145" s="84">
        <v>205</v>
      </c>
      <c r="I145" s="84">
        <v>155</v>
      </c>
      <c r="J145" s="84">
        <v>384</v>
      </c>
      <c r="K145" s="84">
        <v>899</v>
      </c>
      <c r="L145" s="84">
        <v>1679</v>
      </c>
      <c r="M145" s="84">
        <v>360</v>
      </c>
      <c r="N145" s="84">
        <v>57</v>
      </c>
      <c r="O145" s="84" t="s">
        <v>136</v>
      </c>
      <c r="P145" s="94">
        <v>81</v>
      </c>
      <c r="Q145" s="99">
        <v>3977</v>
      </c>
      <c r="R145" s="36"/>
    </row>
    <row r="146" spans="2:18" x14ac:dyDescent="0.2">
      <c r="B146" s="34" t="s">
        <v>44</v>
      </c>
      <c r="C146" s="87" t="s">
        <v>496</v>
      </c>
      <c r="D146" s="132" t="s">
        <v>369</v>
      </c>
      <c r="E146" s="128">
        <v>55</v>
      </c>
      <c r="F146" s="84">
        <v>80</v>
      </c>
      <c r="G146" s="84">
        <v>162</v>
      </c>
      <c r="H146" s="84">
        <v>129</v>
      </c>
      <c r="I146" s="84">
        <v>309</v>
      </c>
      <c r="J146" s="84">
        <v>136</v>
      </c>
      <c r="K146" s="84">
        <v>107</v>
      </c>
      <c r="L146" s="84">
        <v>101</v>
      </c>
      <c r="M146" s="84">
        <v>66</v>
      </c>
      <c r="N146" s="84">
        <v>99</v>
      </c>
      <c r="O146" s="84">
        <v>71</v>
      </c>
      <c r="P146" s="94">
        <v>119</v>
      </c>
      <c r="Q146" s="99">
        <v>1434</v>
      </c>
      <c r="R146" s="36"/>
    </row>
    <row r="147" spans="2:18" x14ac:dyDescent="0.2">
      <c r="B147" s="34" t="s">
        <v>44</v>
      </c>
      <c r="C147" s="87" t="s">
        <v>497</v>
      </c>
      <c r="D147" s="35" t="s">
        <v>776</v>
      </c>
      <c r="E147" s="128">
        <v>158</v>
      </c>
      <c r="F147" s="84">
        <v>105</v>
      </c>
      <c r="G147" s="84">
        <v>304</v>
      </c>
      <c r="H147" s="84">
        <v>438</v>
      </c>
      <c r="I147" s="84">
        <v>670</v>
      </c>
      <c r="J147" s="84">
        <v>295</v>
      </c>
      <c r="K147" s="84">
        <v>871</v>
      </c>
      <c r="L147" s="84">
        <v>452</v>
      </c>
      <c r="M147" s="84">
        <v>478</v>
      </c>
      <c r="N147" s="84">
        <v>622</v>
      </c>
      <c r="O147" s="84">
        <v>482</v>
      </c>
      <c r="P147" s="94">
        <v>306</v>
      </c>
      <c r="Q147" s="99">
        <v>5181</v>
      </c>
      <c r="R147" s="36"/>
    </row>
    <row r="148" spans="2:18" x14ac:dyDescent="0.2">
      <c r="B148" s="34" t="s">
        <v>44</v>
      </c>
      <c r="C148" s="87" t="s">
        <v>498</v>
      </c>
      <c r="D148" s="35" t="s">
        <v>379</v>
      </c>
      <c r="E148" s="128">
        <v>27</v>
      </c>
      <c r="F148" s="84">
        <v>89</v>
      </c>
      <c r="G148" s="84">
        <v>153</v>
      </c>
      <c r="H148" s="84">
        <v>96</v>
      </c>
      <c r="I148" s="84">
        <v>199</v>
      </c>
      <c r="J148" s="84">
        <v>85</v>
      </c>
      <c r="K148" s="84">
        <v>31</v>
      </c>
      <c r="L148" s="84">
        <v>14</v>
      </c>
      <c r="M148" s="84">
        <v>112</v>
      </c>
      <c r="N148" s="84">
        <v>78</v>
      </c>
      <c r="O148" s="84">
        <v>26</v>
      </c>
      <c r="P148" s="94">
        <v>137</v>
      </c>
      <c r="Q148" s="99">
        <v>1047</v>
      </c>
      <c r="R148" s="36"/>
    </row>
    <row r="149" spans="2:18" x14ac:dyDescent="0.2">
      <c r="B149" s="34" t="s">
        <v>44</v>
      </c>
      <c r="C149" s="87" t="s">
        <v>498</v>
      </c>
      <c r="D149" s="132" t="s">
        <v>371</v>
      </c>
      <c r="E149" s="128">
        <v>114</v>
      </c>
      <c r="F149" s="84">
        <v>331</v>
      </c>
      <c r="G149" s="84">
        <v>405</v>
      </c>
      <c r="H149" s="84">
        <v>802</v>
      </c>
      <c r="I149" s="84">
        <v>877</v>
      </c>
      <c r="J149" s="84">
        <v>441</v>
      </c>
      <c r="K149" s="84">
        <v>478</v>
      </c>
      <c r="L149" s="84">
        <v>128</v>
      </c>
      <c r="M149" s="84">
        <v>420</v>
      </c>
      <c r="N149" s="84">
        <v>902</v>
      </c>
      <c r="O149" s="84">
        <v>289</v>
      </c>
      <c r="P149" s="94">
        <v>152</v>
      </c>
      <c r="Q149" s="99">
        <v>5339</v>
      </c>
      <c r="R149" s="36"/>
    </row>
    <row r="150" spans="2:18" x14ac:dyDescent="0.2">
      <c r="B150" s="34" t="s">
        <v>44</v>
      </c>
      <c r="C150" s="87" t="s">
        <v>498</v>
      </c>
      <c r="D150" s="132" t="s">
        <v>372</v>
      </c>
      <c r="E150" s="128">
        <v>212</v>
      </c>
      <c r="F150" s="84">
        <v>228</v>
      </c>
      <c r="G150" s="84">
        <v>484</v>
      </c>
      <c r="H150" s="84">
        <v>588</v>
      </c>
      <c r="I150" s="84">
        <v>491</v>
      </c>
      <c r="J150" s="84">
        <v>144</v>
      </c>
      <c r="K150" s="84">
        <v>149</v>
      </c>
      <c r="L150" s="84">
        <v>122</v>
      </c>
      <c r="M150" s="84">
        <v>173</v>
      </c>
      <c r="N150" s="84">
        <v>328</v>
      </c>
      <c r="O150" s="84">
        <v>296</v>
      </c>
      <c r="P150" s="94">
        <v>132</v>
      </c>
      <c r="Q150" s="99">
        <v>3347</v>
      </c>
      <c r="R150" s="36"/>
    </row>
    <row r="151" spans="2:18" x14ac:dyDescent="0.2">
      <c r="B151" s="34" t="s">
        <v>44</v>
      </c>
      <c r="C151" s="87" t="s">
        <v>498</v>
      </c>
      <c r="D151" s="132" t="s">
        <v>373</v>
      </c>
      <c r="E151" s="128">
        <v>431</v>
      </c>
      <c r="F151" s="84">
        <v>539</v>
      </c>
      <c r="G151" s="84">
        <v>845</v>
      </c>
      <c r="H151" s="84">
        <v>854</v>
      </c>
      <c r="I151" s="84">
        <v>771</v>
      </c>
      <c r="J151" s="84">
        <v>381</v>
      </c>
      <c r="K151" s="84">
        <v>511</v>
      </c>
      <c r="L151" s="84">
        <v>146</v>
      </c>
      <c r="M151" s="84">
        <v>318</v>
      </c>
      <c r="N151" s="84">
        <v>444</v>
      </c>
      <c r="O151" s="84">
        <v>442</v>
      </c>
      <c r="P151" s="94">
        <v>524</v>
      </c>
      <c r="Q151" s="99">
        <v>6206</v>
      </c>
      <c r="R151" s="36"/>
    </row>
    <row r="152" spans="2:18" x14ac:dyDescent="0.2">
      <c r="B152" s="346" t="s">
        <v>48</v>
      </c>
      <c r="C152" s="347"/>
      <c r="D152" s="348"/>
      <c r="E152" s="130">
        <v>1154</v>
      </c>
      <c r="F152" s="68">
        <v>1372</v>
      </c>
      <c r="G152" s="68">
        <v>2353</v>
      </c>
      <c r="H152" s="68">
        <v>3112</v>
      </c>
      <c r="I152" s="68">
        <v>3472</v>
      </c>
      <c r="J152" s="68">
        <v>1866</v>
      </c>
      <c r="K152" s="68">
        <v>3046</v>
      </c>
      <c r="L152" s="68">
        <v>2642</v>
      </c>
      <c r="M152" s="68">
        <v>1927</v>
      </c>
      <c r="N152" s="68">
        <v>2530</v>
      </c>
      <c r="O152" s="68">
        <v>1606</v>
      </c>
      <c r="P152" s="89">
        <v>1451</v>
      </c>
      <c r="Q152" s="90">
        <v>26531</v>
      </c>
      <c r="R152" s="41"/>
    </row>
    <row r="153" spans="2:18" x14ac:dyDescent="0.2">
      <c r="B153" s="34" t="s">
        <v>375</v>
      </c>
      <c r="C153" s="87" t="s">
        <v>500</v>
      </c>
      <c r="D153" s="132" t="s">
        <v>376</v>
      </c>
      <c r="E153" s="128" t="s">
        <v>136</v>
      </c>
      <c r="F153" s="84" t="s">
        <v>136</v>
      </c>
      <c r="G153" s="84">
        <v>7206</v>
      </c>
      <c r="H153" s="84">
        <v>49161</v>
      </c>
      <c r="I153" s="84">
        <v>29098</v>
      </c>
      <c r="J153" s="84">
        <v>21633</v>
      </c>
      <c r="K153" s="84">
        <v>18685</v>
      </c>
      <c r="L153" s="84">
        <v>23464</v>
      </c>
      <c r="M153" s="84">
        <v>19027</v>
      </c>
      <c r="N153" s="84">
        <v>12274</v>
      </c>
      <c r="O153" s="84">
        <v>1604</v>
      </c>
      <c r="P153" s="94" t="s">
        <v>136</v>
      </c>
      <c r="Q153" s="99">
        <v>182152</v>
      </c>
      <c r="R153" s="36"/>
    </row>
    <row r="154" spans="2:18" x14ac:dyDescent="0.2">
      <c r="B154" s="34" t="s">
        <v>375</v>
      </c>
      <c r="C154" s="87" t="s">
        <v>500</v>
      </c>
      <c r="D154" s="35" t="s">
        <v>535</v>
      </c>
      <c r="E154" s="128">
        <v>266</v>
      </c>
      <c r="F154" s="84">
        <v>238</v>
      </c>
      <c r="G154" s="84">
        <v>539</v>
      </c>
      <c r="H154" s="84">
        <v>1154</v>
      </c>
      <c r="I154" s="84">
        <v>1191</v>
      </c>
      <c r="J154" s="84">
        <v>669</v>
      </c>
      <c r="K154" s="84">
        <v>1209</v>
      </c>
      <c r="L154" s="84">
        <v>1518</v>
      </c>
      <c r="M154" s="84">
        <v>1006</v>
      </c>
      <c r="N154" s="84">
        <v>847</v>
      </c>
      <c r="O154" s="84">
        <v>665</v>
      </c>
      <c r="P154" s="94">
        <v>407</v>
      </c>
      <c r="Q154" s="99">
        <v>9709</v>
      </c>
      <c r="R154" s="36"/>
    </row>
    <row r="155" spans="2:18" x14ac:dyDescent="0.2">
      <c r="B155" s="346" t="s">
        <v>499</v>
      </c>
      <c r="C155" s="347"/>
      <c r="D155" s="348"/>
      <c r="E155" s="130">
        <v>266</v>
      </c>
      <c r="F155" s="68">
        <v>238</v>
      </c>
      <c r="G155" s="68">
        <v>7745</v>
      </c>
      <c r="H155" s="68">
        <v>50315</v>
      </c>
      <c r="I155" s="68">
        <v>30289</v>
      </c>
      <c r="J155" s="68">
        <v>22302</v>
      </c>
      <c r="K155" s="68">
        <v>19894</v>
      </c>
      <c r="L155" s="68">
        <v>24982</v>
      </c>
      <c r="M155" s="68">
        <v>20033</v>
      </c>
      <c r="N155" s="68">
        <v>13121</v>
      </c>
      <c r="O155" s="68">
        <v>2269</v>
      </c>
      <c r="P155" s="89">
        <v>407</v>
      </c>
      <c r="Q155" s="90">
        <v>191861</v>
      </c>
      <c r="R155" s="41"/>
    </row>
    <row r="156" spans="2:18" x14ac:dyDescent="0.2">
      <c r="B156" s="377" t="s">
        <v>49</v>
      </c>
      <c r="C156" s="378"/>
      <c r="D156" s="136"/>
      <c r="E156" s="131">
        <v>71766</v>
      </c>
      <c r="F156" s="131">
        <v>56435</v>
      </c>
      <c r="G156" s="131">
        <v>112890</v>
      </c>
      <c r="H156" s="131">
        <v>224290</v>
      </c>
      <c r="I156" s="131">
        <v>154591</v>
      </c>
      <c r="J156" s="131">
        <v>124813</v>
      </c>
      <c r="K156" s="131">
        <v>115570</v>
      </c>
      <c r="L156" s="131">
        <v>143068</v>
      </c>
      <c r="M156" s="131">
        <v>116747</v>
      </c>
      <c r="N156" s="131">
        <v>146718</v>
      </c>
      <c r="O156" s="131">
        <v>91783</v>
      </c>
      <c r="P156" s="131">
        <v>83116</v>
      </c>
      <c r="Q156" s="91">
        <v>1441787</v>
      </c>
      <c r="R156" s="41"/>
    </row>
    <row r="157" spans="2:18" x14ac:dyDescent="0.2">
      <c r="E157" s="92"/>
      <c r="J157" s="92"/>
    </row>
    <row r="158" spans="2:18" x14ac:dyDescent="0.2">
      <c r="E158" s="93"/>
      <c r="J158" s="93"/>
    </row>
    <row r="161" spans="2:18" x14ac:dyDescent="0.2">
      <c r="B161" s="101" t="s">
        <v>50</v>
      </c>
      <c r="C161" s="102"/>
      <c r="D161" s="102"/>
      <c r="E161" s="102"/>
      <c r="F161" s="103"/>
      <c r="G161" s="102"/>
      <c r="H161" s="102"/>
      <c r="I161" s="102"/>
      <c r="J161" s="102"/>
      <c r="K161" s="105"/>
      <c r="L161" s="105"/>
      <c r="M161" s="105"/>
      <c r="N161" s="105"/>
      <c r="O161" s="105"/>
      <c r="P161" s="105"/>
      <c r="Q161" s="105"/>
      <c r="R161" s="105"/>
    </row>
    <row r="162" spans="2:18" x14ac:dyDescent="0.2">
      <c r="B162" s="63"/>
      <c r="C162" s="60"/>
      <c r="D162" s="60"/>
      <c r="E162" s="60"/>
      <c r="F162" s="61"/>
      <c r="G162" s="60"/>
      <c r="H162" s="60"/>
      <c r="I162" s="60"/>
      <c r="J162" s="60"/>
      <c r="K162" s="60"/>
      <c r="L162" s="60"/>
      <c r="M162" s="60"/>
      <c r="N162" s="60"/>
      <c r="O162" s="60"/>
    </row>
    <row r="163" spans="2:18" x14ac:dyDescent="0.2">
      <c r="B163" s="63"/>
      <c r="C163" s="60"/>
      <c r="D163" s="60"/>
      <c r="E163" s="60"/>
      <c r="F163" s="61"/>
      <c r="G163" s="60"/>
      <c r="H163" s="60"/>
      <c r="I163" s="60"/>
      <c r="J163" s="60"/>
      <c r="K163" s="60"/>
      <c r="L163" s="60"/>
      <c r="M163" s="60"/>
      <c r="N163" s="60"/>
      <c r="O163" s="60"/>
    </row>
    <row r="164" spans="2:18" x14ac:dyDescent="0.2">
      <c r="B164" s="63"/>
      <c r="C164" s="60"/>
      <c r="D164" s="60"/>
      <c r="E164" s="60"/>
      <c r="F164" s="61"/>
      <c r="G164" s="60"/>
      <c r="H164" s="60"/>
      <c r="I164" s="60"/>
      <c r="J164" s="60"/>
      <c r="K164" s="60"/>
      <c r="L164" s="60"/>
      <c r="M164" s="60"/>
      <c r="N164" s="60"/>
      <c r="O164" s="60"/>
    </row>
    <row r="165" spans="2:18" x14ac:dyDescent="0.2">
      <c r="B165" s="63"/>
      <c r="C165" s="60"/>
      <c r="D165" s="60"/>
      <c r="E165" s="60"/>
      <c r="F165" s="61"/>
      <c r="G165" s="60"/>
      <c r="H165" s="60"/>
      <c r="I165" s="60"/>
      <c r="J165" s="60"/>
      <c r="K165" s="60"/>
      <c r="L165" s="60"/>
      <c r="M165" s="60"/>
      <c r="N165" s="60"/>
      <c r="O165" s="60"/>
    </row>
    <row r="166" spans="2:18" x14ac:dyDescent="0.2">
      <c r="B166" s="63"/>
      <c r="C166" s="60"/>
      <c r="D166" s="60"/>
      <c r="E166" s="60"/>
      <c r="F166" s="61"/>
      <c r="G166" s="60"/>
      <c r="H166" s="60"/>
      <c r="I166" s="60"/>
      <c r="J166" s="60"/>
      <c r="K166" s="60"/>
      <c r="L166" s="60"/>
      <c r="M166" s="60"/>
      <c r="N166" s="60"/>
      <c r="O166" s="60"/>
    </row>
    <row r="167" spans="2:18" x14ac:dyDescent="0.2">
      <c r="B167" s="63"/>
      <c r="C167" s="60"/>
      <c r="D167" s="60"/>
      <c r="E167" s="60"/>
      <c r="F167" s="61"/>
      <c r="G167" s="60"/>
      <c r="H167" s="60"/>
      <c r="I167" s="60"/>
      <c r="J167" s="60"/>
      <c r="K167" s="60"/>
      <c r="L167" s="60"/>
      <c r="M167" s="60"/>
      <c r="N167" s="60"/>
      <c r="O167" s="60"/>
    </row>
    <row r="168" spans="2:18" x14ac:dyDescent="0.2">
      <c r="B168" s="63"/>
      <c r="C168" s="60"/>
      <c r="D168" s="60"/>
      <c r="E168" s="60"/>
      <c r="F168" s="61"/>
      <c r="G168" s="60"/>
      <c r="H168" s="60"/>
      <c r="I168" s="60"/>
      <c r="J168" s="60"/>
      <c r="K168" s="60"/>
      <c r="L168" s="60"/>
      <c r="M168" s="60"/>
      <c r="N168" s="60"/>
      <c r="O168" s="60"/>
    </row>
    <row r="169" spans="2:18" x14ac:dyDescent="0.2">
      <c r="B169" s="63"/>
      <c r="C169" s="60"/>
      <c r="D169" s="60"/>
      <c r="E169" s="60"/>
      <c r="F169" s="61"/>
      <c r="G169" s="60"/>
      <c r="H169" s="60"/>
      <c r="I169" s="60"/>
      <c r="J169" s="60"/>
      <c r="K169" s="60"/>
      <c r="L169" s="60"/>
      <c r="M169" s="60"/>
      <c r="N169" s="60"/>
      <c r="O169" s="60"/>
    </row>
    <row r="170" spans="2:18" x14ac:dyDescent="0.2">
      <c r="B170" s="63"/>
    </row>
  </sheetData>
  <mergeCells count="25">
    <mergeCell ref="R9:R10"/>
    <mergeCell ref="B27:D27"/>
    <mergeCell ref="B5:C5"/>
    <mergeCell ref="B6:C6"/>
    <mergeCell ref="B1:C1"/>
    <mergeCell ref="B2:C2"/>
    <mergeCell ref="B3:C3"/>
    <mergeCell ref="B4:C4"/>
    <mergeCell ref="B9:B10"/>
    <mergeCell ref="C9:C10"/>
    <mergeCell ref="B156:C156"/>
    <mergeCell ref="D5:H5"/>
    <mergeCell ref="D1:H1"/>
    <mergeCell ref="D2:H4"/>
    <mergeCell ref="D6:H6"/>
    <mergeCell ref="B92:D92"/>
    <mergeCell ref="B100:D100"/>
    <mergeCell ref="B144:D144"/>
    <mergeCell ref="B152:D152"/>
    <mergeCell ref="B155:D155"/>
    <mergeCell ref="B8:M8"/>
    <mergeCell ref="D9:D10"/>
    <mergeCell ref="E9:Q9"/>
    <mergeCell ref="B34:D34"/>
    <mergeCell ref="B52:D5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pageSetUpPr autoPageBreaks="0"/>
  </sheetPr>
  <dimension ref="B1:K123"/>
  <sheetViews>
    <sheetView workbookViewId="0"/>
  </sheetViews>
  <sheetFormatPr defaultColWidth="9.140625" defaultRowHeight="12.75" x14ac:dyDescent="0.2"/>
  <cols>
    <col min="1" max="1" width="2.42578125" style="2" customWidth="1"/>
    <col min="2" max="2" width="21.28515625" style="2" customWidth="1"/>
    <col min="3" max="3" width="20.85546875" style="2" customWidth="1"/>
    <col min="4" max="4" width="26.42578125" style="2" customWidth="1"/>
    <col min="5" max="5" width="28.85546875" style="2" customWidth="1"/>
    <col min="6" max="6" width="9.5703125" style="2" bestFit="1" customWidth="1"/>
    <col min="7" max="16384" width="9.140625" style="2"/>
  </cols>
  <sheetData>
    <row r="1" spans="2:11" ht="33" customHeight="1" x14ac:dyDescent="0.2">
      <c r="B1" s="319"/>
      <c r="C1" s="320"/>
      <c r="D1" s="298" t="s">
        <v>834</v>
      </c>
      <c r="E1" s="300"/>
    </row>
    <row r="2" spans="2:11" ht="18" customHeight="1" x14ac:dyDescent="0.2">
      <c r="B2" s="365" t="s">
        <v>153</v>
      </c>
      <c r="C2" s="366"/>
      <c r="D2" s="361" t="str">
        <f>Indice!D18</f>
        <v xml:space="preserve">Riepilogo ingressi 2023 per mese e per sistema museale </v>
      </c>
      <c r="E2" s="361"/>
    </row>
    <row r="3" spans="2:11" ht="18" customHeight="1" x14ac:dyDescent="0.2">
      <c r="B3" s="367" t="str">
        <f>Indice!F18</f>
        <v>Piemonte</v>
      </c>
      <c r="C3" s="368"/>
      <c r="D3" s="361"/>
      <c r="E3" s="361"/>
    </row>
    <row r="4" spans="2:11" ht="18" customHeight="1" x14ac:dyDescent="0.2">
      <c r="B4" s="316" t="str">
        <f>Indice!E18</f>
        <v>Ingressi</v>
      </c>
      <c r="C4" s="316"/>
      <c r="D4" s="361"/>
      <c r="E4" s="361"/>
    </row>
    <row r="5" spans="2:11" x14ac:dyDescent="0.2">
      <c r="B5" s="316" t="str">
        <f>Indice!G18</f>
        <v>Sistema museale</v>
      </c>
      <c r="C5" s="316"/>
      <c r="D5" s="379" t="s">
        <v>788</v>
      </c>
      <c r="E5" s="379"/>
    </row>
    <row r="6" spans="2:11" x14ac:dyDescent="0.2">
      <c r="B6" s="317" t="str">
        <f>Indice!H18</f>
        <v>2023|</v>
      </c>
      <c r="C6" s="318"/>
      <c r="D6" s="313" t="s">
        <v>787</v>
      </c>
      <c r="E6" s="315"/>
    </row>
    <row r="7" spans="2:11" x14ac:dyDescent="0.2">
      <c r="B7" s="22"/>
      <c r="E7" s="100"/>
    </row>
    <row r="8" spans="2:11" ht="59.45" customHeight="1" x14ac:dyDescent="0.2">
      <c r="B8" s="352" t="s">
        <v>526</v>
      </c>
      <c r="C8" s="352"/>
      <c r="D8" s="352"/>
      <c r="E8" s="352"/>
      <c r="F8" s="107"/>
      <c r="G8" s="107"/>
      <c r="H8" s="107"/>
      <c r="I8" s="107"/>
      <c r="J8" s="107"/>
      <c r="K8" s="107"/>
    </row>
    <row r="9" spans="2:11" s="153" customFormat="1" ht="34.5" customHeight="1" thickBot="1" x14ac:dyDescent="0.25">
      <c r="B9" s="154" t="s">
        <v>70</v>
      </c>
      <c r="C9" s="147" t="s">
        <v>513</v>
      </c>
      <c r="D9" s="147" t="s">
        <v>508</v>
      </c>
      <c r="E9" s="155" t="s">
        <v>514</v>
      </c>
    </row>
    <row r="10" spans="2:11" ht="13.5" thickTop="1" x14ac:dyDescent="0.2">
      <c r="B10" s="83" t="s">
        <v>57</v>
      </c>
      <c r="C10" s="73">
        <v>475820</v>
      </c>
      <c r="D10" s="73">
        <v>71766</v>
      </c>
      <c r="E10" s="156">
        <v>547586</v>
      </c>
    </row>
    <row r="11" spans="2:11" x14ac:dyDescent="0.2">
      <c r="B11" s="34" t="s">
        <v>58</v>
      </c>
      <c r="C11" s="75">
        <v>378707</v>
      </c>
      <c r="D11" s="75">
        <v>56435</v>
      </c>
      <c r="E11" s="157">
        <v>435142</v>
      </c>
    </row>
    <row r="12" spans="2:11" x14ac:dyDescent="0.2">
      <c r="B12" s="34" t="s">
        <v>59</v>
      </c>
      <c r="C12" s="75">
        <v>472773</v>
      </c>
      <c r="D12" s="75">
        <v>112890</v>
      </c>
      <c r="E12" s="157">
        <v>585663</v>
      </c>
    </row>
    <row r="13" spans="2:11" x14ac:dyDescent="0.2">
      <c r="B13" s="34" t="s">
        <v>60</v>
      </c>
      <c r="C13" s="75">
        <v>717625</v>
      </c>
      <c r="D13" s="75">
        <v>224290</v>
      </c>
      <c r="E13" s="157">
        <v>941915</v>
      </c>
    </row>
    <row r="14" spans="2:11" x14ac:dyDescent="0.2">
      <c r="B14" s="34" t="s">
        <v>61</v>
      </c>
      <c r="C14" s="75">
        <v>545918</v>
      </c>
      <c r="D14" s="75">
        <v>154591</v>
      </c>
      <c r="E14" s="157">
        <v>700509</v>
      </c>
    </row>
    <row r="15" spans="2:11" x14ac:dyDescent="0.2">
      <c r="B15" s="34" t="s">
        <v>62</v>
      </c>
      <c r="C15" s="75">
        <v>381424</v>
      </c>
      <c r="D15" s="75">
        <v>124813</v>
      </c>
      <c r="E15" s="157">
        <v>506237</v>
      </c>
    </row>
    <row r="16" spans="2:11" x14ac:dyDescent="0.2">
      <c r="B16" s="34" t="s">
        <v>63</v>
      </c>
      <c r="C16" s="75">
        <v>344818</v>
      </c>
      <c r="D16" s="75">
        <v>115570</v>
      </c>
      <c r="E16" s="157">
        <v>460388</v>
      </c>
    </row>
    <row r="17" spans="2:5" x14ac:dyDescent="0.2">
      <c r="B17" s="34" t="s">
        <v>64</v>
      </c>
      <c r="C17" s="75">
        <v>457230</v>
      </c>
      <c r="D17" s="75">
        <v>143068</v>
      </c>
      <c r="E17" s="157">
        <v>600298</v>
      </c>
    </row>
    <row r="18" spans="2:5" x14ac:dyDescent="0.2">
      <c r="B18" s="34" t="s">
        <v>65</v>
      </c>
      <c r="C18" s="75">
        <v>344304</v>
      </c>
      <c r="D18" s="75">
        <v>116747</v>
      </c>
      <c r="E18" s="157">
        <v>461051</v>
      </c>
    </row>
    <row r="19" spans="2:5" x14ac:dyDescent="0.2">
      <c r="B19" s="34" t="s">
        <v>66</v>
      </c>
      <c r="C19" s="75">
        <v>466334</v>
      </c>
      <c r="D19" s="75">
        <v>146718</v>
      </c>
      <c r="E19" s="157">
        <v>613052</v>
      </c>
    </row>
    <row r="20" spans="2:5" x14ac:dyDescent="0.2">
      <c r="B20" s="34" t="s">
        <v>67</v>
      </c>
      <c r="C20" s="75">
        <v>512880</v>
      </c>
      <c r="D20" s="75">
        <v>91783</v>
      </c>
      <c r="E20" s="157">
        <v>604663</v>
      </c>
    </row>
    <row r="21" spans="2:5" x14ac:dyDescent="0.2">
      <c r="B21" s="34" t="s">
        <v>68</v>
      </c>
      <c r="C21" s="75">
        <v>513659</v>
      </c>
      <c r="D21" s="75">
        <v>83116</v>
      </c>
      <c r="E21" s="157">
        <v>596775</v>
      </c>
    </row>
    <row r="22" spans="2:5" x14ac:dyDescent="0.2">
      <c r="B22" s="152" t="s">
        <v>512</v>
      </c>
      <c r="C22" s="236">
        <v>5611492</v>
      </c>
      <c r="D22" s="236">
        <v>1441787</v>
      </c>
      <c r="E22" s="158">
        <v>7053279</v>
      </c>
    </row>
    <row r="35" spans="2:5" x14ac:dyDescent="0.2">
      <c r="B35" s="63"/>
      <c r="C35" s="60"/>
      <c r="D35" s="60"/>
      <c r="E35" s="61"/>
    </row>
    <row r="36" spans="2:5" x14ac:dyDescent="0.2">
      <c r="B36" s="63"/>
      <c r="C36" s="60"/>
    </row>
    <row r="37" spans="2:5" x14ac:dyDescent="0.2">
      <c r="B37" s="63"/>
      <c r="C37" s="60"/>
      <c r="D37" s="60"/>
      <c r="E37" s="61"/>
    </row>
    <row r="38" spans="2:5" x14ac:dyDescent="0.2">
      <c r="B38" s="63"/>
      <c r="C38" s="60"/>
    </row>
    <row r="39" spans="2:5" x14ac:dyDescent="0.2">
      <c r="B39" s="63"/>
      <c r="C39" s="60"/>
      <c r="D39" s="60"/>
      <c r="E39" s="61"/>
    </row>
    <row r="40" spans="2:5" x14ac:dyDescent="0.2">
      <c r="B40" s="63"/>
      <c r="C40" s="60"/>
    </row>
    <row r="41" spans="2:5" x14ac:dyDescent="0.2">
      <c r="B41" s="63"/>
      <c r="C41" s="60"/>
      <c r="D41" s="60"/>
      <c r="E41" s="61"/>
    </row>
    <row r="42" spans="2:5" x14ac:dyDescent="0.2">
      <c r="B42" s="63"/>
      <c r="C42" s="60"/>
    </row>
    <row r="43" spans="2:5" x14ac:dyDescent="0.2">
      <c r="B43" s="63"/>
      <c r="C43" s="60"/>
      <c r="D43" s="60"/>
      <c r="E43" s="61"/>
    </row>
    <row r="44" spans="2:5" x14ac:dyDescent="0.2">
      <c r="B44" s="63"/>
      <c r="C44" s="60"/>
    </row>
    <row r="45" spans="2:5" x14ac:dyDescent="0.2">
      <c r="B45" s="63"/>
      <c r="C45" s="60"/>
      <c r="D45" s="60"/>
      <c r="E45" s="61"/>
    </row>
    <row r="46" spans="2:5" x14ac:dyDescent="0.2">
      <c r="B46" s="63"/>
      <c r="C46" s="60"/>
    </row>
    <row r="47" spans="2:5" x14ac:dyDescent="0.2">
      <c r="B47" s="63"/>
      <c r="C47" s="60"/>
      <c r="D47" s="60"/>
      <c r="E47" s="61"/>
    </row>
    <row r="48" spans="2:5" x14ac:dyDescent="0.2">
      <c r="B48" s="63"/>
      <c r="C48" s="60"/>
    </row>
    <row r="49" spans="2:5" x14ac:dyDescent="0.2">
      <c r="B49" s="63"/>
      <c r="C49" s="60"/>
      <c r="D49" s="60"/>
      <c r="E49" s="61"/>
    </row>
    <row r="50" spans="2:5" x14ac:dyDescent="0.2">
      <c r="B50" s="63"/>
      <c r="C50" s="60"/>
    </row>
    <row r="51" spans="2:5" x14ac:dyDescent="0.2">
      <c r="B51" s="63"/>
      <c r="C51" s="60"/>
      <c r="D51" s="60"/>
      <c r="E51" s="61"/>
    </row>
    <row r="52" spans="2:5" x14ac:dyDescent="0.2">
      <c r="B52" s="63"/>
      <c r="C52" s="60"/>
    </row>
    <row r="53" spans="2:5" x14ac:dyDescent="0.2">
      <c r="B53" s="63"/>
      <c r="C53" s="60"/>
      <c r="D53" s="60"/>
      <c r="E53" s="61"/>
    </row>
    <row r="54" spans="2:5" x14ac:dyDescent="0.2">
      <c r="B54" s="63"/>
      <c r="C54" s="60"/>
    </row>
    <row r="55" spans="2:5" x14ac:dyDescent="0.2">
      <c r="B55" s="63"/>
      <c r="C55" s="60"/>
      <c r="D55" s="60"/>
      <c r="E55" s="61"/>
    </row>
    <row r="56" spans="2:5" x14ac:dyDescent="0.2">
      <c r="B56" s="63"/>
      <c r="C56" s="60"/>
    </row>
    <row r="57" spans="2:5" x14ac:dyDescent="0.2">
      <c r="B57" s="63"/>
      <c r="C57" s="60"/>
      <c r="D57" s="60"/>
      <c r="E57" s="61"/>
    </row>
    <row r="58" spans="2:5" x14ac:dyDescent="0.2">
      <c r="B58" s="63"/>
      <c r="C58" s="60"/>
    </row>
    <row r="59" spans="2:5" x14ac:dyDescent="0.2">
      <c r="B59" s="63"/>
      <c r="C59" s="60"/>
      <c r="D59" s="60"/>
      <c r="E59" s="61"/>
    </row>
    <row r="60" spans="2:5" x14ac:dyDescent="0.2">
      <c r="B60" s="63"/>
      <c r="C60" s="60"/>
    </row>
    <row r="61" spans="2:5" x14ac:dyDescent="0.2">
      <c r="B61" s="63"/>
      <c r="C61" s="60"/>
      <c r="D61" s="60"/>
      <c r="E61" s="61"/>
    </row>
    <row r="62" spans="2:5" x14ac:dyDescent="0.2">
      <c r="B62" s="63"/>
      <c r="C62" s="60"/>
    </row>
    <row r="63" spans="2:5" x14ac:dyDescent="0.2">
      <c r="B63" s="63"/>
      <c r="C63" s="60"/>
      <c r="D63" s="60"/>
      <c r="E63" s="61"/>
    </row>
    <row r="64" spans="2:5" x14ac:dyDescent="0.2">
      <c r="B64" s="63"/>
      <c r="C64" s="60"/>
    </row>
    <row r="65" spans="2:5" x14ac:dyDescent="0.2">
      <c r="B65" s="63"/>
      <c r="C65" s="60"/>
      <c r="D65" s="60"/>
      <c r="E65" s="61"/>
    </row>
    <row r="66" spans="2:5" x14ac:dyDescent="0.2">
      <c r="B66" s="63"/>
      <c r="C66" s="60"/>
    </row>
    <row r="67" spans="2:5" x14ac:dyDescent="0.2">
      <c r="B67" s="63"/>
      <c r="C67" s="60"/>
      <c r="D67" s="60"/>
      <c r="E67" s="61"/>
    </row>
    <row r="68" spans="2:5" x14ac:dyDescent="0.2">
      <c r="B68" s="63"/>
      <c r="C68" s="60"/>
    </row>
    <row r="69" spans="2:5" x14ac:dyDescent="0.2">
      <c r="B69" s="63"/>
      <c r="C69" s="60"/>
      <c r="D69" s="60"/>
      <c r="E69" s="61"/>
    </row>
    <row r="70" spans="2:5" x14ac:dyDescent="0.2">
      <c r="B70" s="63"/>
      <c r="C70" s="60"/>
    </row>
    <row r="71" spans="2:5" x14ac:dyDescent="0.2">
      <c r="B71" s="63"/>
      <c r="C71" s="60"/>
      <c r="D71" s="60"/>
      <c r="E71" s="61"/>
    </row>
    <row r="72" spans="2:5" x14ac:dyDescent="0.2">
      <c r="B72" s="63"/>
      <c r="C72" s="60"/>
    </row>
    <row r="73" spans="2:5" x14ac:dyDescent="0.2">
      <c r="B73" s="63"/>
      <c r="C73" s="60"/>
      <c r="D73" s="60"/>
      <c r="E73" s="61"/>
    </row>
    <row r="74" spans="2:5" x14ac:dyDescent="0.2">
      <c r="B74" s="63"/>
      <c r="C74" s="60"/>
    </row>
    <row r="75" spans="2:5" x14ac:dyDescent="0.2">
      <c r="B75" s="63"/>
      <c r="C75" s="60"/>
      <c r="D75" s="60"/>
      <c r="E75" s="61"/>
    </row>
    <row r="76" spans="2:5" x14ac:dyDescent="0.2">
      <c r="B76" s="63"/>
      <c r="C76" s="60"/>
    </row>
    <row r="77" spans="2:5" x14ac:dyDescent="0.2">
      <c r="B77" s="63"/>
      <c r="C77" s="60"/>
      <c r="D77" s="60"/>
      <c r="E77" s="61"/>
    </row>
    <row r="78" spans="2:5" x14ac:dyDescent="0.2">
      <c r="B78" s="63"/>
      <c r="C78" s="60"/>
    </row>
    <row r="79" spans="2:5" x14ac:dyDescent="0.2">
      <c r="B79" s="63"/>
      <c r="C79" s="60"/>
      <c r="D79" s="60"/>
      <c r="E79" s="61"/>
    </row>
    <row r="80" spans="2:5" x14ac:dyDescent="0.2">
      <c r="B80" s="63"/>
      <c r="C80" s="60"/>
    </row>
    <row r="81" spans="2:5" x14ac:dyDescent="0.2">
      <c r="B81" s="63"/>
      <c r="C81" s="60"/>
      <c r="D81" s="60"/>
      <c r="E81" s="61"/>
    </row>
    <row r="82" spans="2:5" x14ac:dyDescent="0.2">
      <c r="B82" s="63"/>
      <c r="C82" s="60"/>
    </row>
    <row r="83" spans="2:5" x14ac:dyDescent="0.2">
      <c r="B83" s="63"/>
      <c r="C83" s="60"/>
      <c r="D83" s="60"/>
      <c r="E83" s="61"/>
    </row>
    <row r="84" spans="2:5" x14ac:dyDescent="0.2">
      <c r="B84" s="63"/>
      <c r="C84" s="60"/>
    </row>
    <row r="85" spans="2:5" x14ac:dyDescent="0.2">
      <c r="B85" s="63"/>
      <c r="C85" s="60"/>
      <c r="D85" s="60"/>
      <c r="E85" s="61"/>
    </row>
    <row r="86" spans="2:5" x14ac:dyDescent="0.2">
      <c r="B86" s="63"/>
      <c r="C86" s="60"/>
    </row>
    <row r="87" spans="2:5" x14ac:dyDescent="0.2">
      <c r="B87" s="63"/>
      <c r="C87" s="60"/>
      <c r="D87" s="60"/>
      <c r="E87" s="61"/>
    </row>
    <row r="88" spans="2:5" x14ac:dyDescent="0.2">
      <c r="B88" s="63"/>
      <c r="C88" s="60"/>
    </row>
    <row r="89" spans="2:5" x14ac:dyDescent="0.2">
      <c r="B89" s="63"/>
      <c r="C89" s="60"/>
      <c r="D89" s="60"/>
      <c r="E89" s="61"/>
    </row>
    <row r="90" spans="2:5" x14ac:dyDescent="0.2">
      <c r="B90" s="63"/>
      <c r="C90" s="60"/>
    </row>
    <row r="91" spans="2:5" x14ac:dyDescent="0.2">
      <c r="B91" s="63"/>
      <c r="C91" s="60"/>
      <c r="D91" s="60"/>
      <c r="E91" s="61"/>
    </row>
    <row r="92" spans="2:5" x14ac:dyDescent="0.2">
      <c r="B92" s="63"/>
      <c r="C92" s="60"/>
    </row>
    <row r="93" spans="2:5" x14ac:dyDescent="0.2">
      <c r="B93" s="63"/>
      <c r="C93" s="60"/>
      <c r="D93" s="60"/>
      <c r="E93" s="61"/>
    </row>
    <row r="94" spans="2:5" x14ac:dyDescent="0.2">
      <c r="B94" s="63"/>
      <c r="C94" s="60"/>
    </row>
    <row r="95" spans="2:5" x14ac:dyDescent="0.2">
      <c r="B95" s="63"/>
      <c r="C95" s="60"/>
      <c r="D95" s="60"/>
      <c r="E95" s="61"/>
    </row>
    <row r="96" spans="2:5" x14ac:dyDescent="0.2">
      <c r="B96" s="63"/>
      <c r="C96" s="60"/>
    </row>
    <row r="97" spans="2:5" x14ac:dyDescent="0.2">
      <c r="B97" s="63"/>
      <c r="C97" s="60"/>
      <c r="D97" s="60"/>
      <c r="E97" s="61"/>
    </row>
    <row r="98" spans="2:5" x14ac:dyDescent="0.2">
      <c r="B98" s="63"/>
      <c r="C98" s="60"/>
    </row>
    <row r="99" spans="2:5" x14ac:dyDescent="0.2">
      <c r="B99" s="63"/>
      <c r="C99" s="60"/>
      <c r="D99" s="60"/>
      <c r="E99" s="61"/>
    </row>
    <row r="100" spans="2:5" x14ac:dyDescent="0.2">
      <c r="B100" s="63"/>
      <c r="C100" s="60"/>
    </row>
    <row r="101" spans="2:5" x14ac:dyDescent="0.2">
      <c r="B101" s="63"/>
      <c r="C101" s="60"/>
      <c r="D101" s="60"/>
      <c r="E101" s="61"/>
    </row>
    <row r="102" spans="2:5" x14ac:dyDescent="0.2">
      <c r="B102" s="63"/>
      <c r="C102" s="60"/>
    </row>
    <row r="103" spans="2:5" x14ac:dyDescent="0.2">
      <c r="B103" s="63"/>
      <c r="C103" s="60"/>
      <c r="D103" s="60"/>
      <c r="E103" s="61"/>
    </row>
    <row r="104" spans="2:5" x14ac:dyDescent="0.2">
      <c r="B104" s="63"/>
      <c r="C104" s="60"/>
    </row>
    <row r="105" spans="2:5" x14ac:dyDescent="0.2">
      <c r="B105" s="63"/>
      <c r="C105" s="60"/>
      <c r="D105" s="60"/>
      <c r="E105" s="61"/>
    </row>
    <row r="106" spans="2:5" x14ac:dyDescent="0.2">
      <c r="B106" s="63"/>
      <c r="C106" s="60"/>
    </row>
    <row r="107" spans="2:5" x14ac:dyDescent="0.2">
      <c r="B107" s="63"/>
      <c r="C107" s="60"/>
      <c r="D107" s="60"/>
      <c r="E107" s="61"/>
    </row>
    <row r="108" spans="2:5" x14ac:dyDescent="0.2">
      <c r="B108" s="63"/>
      <c r="C108" s="60"/>
    </row>
    <row r="109" spans="2:5" x14ac:dyDescent="0.2">
      <c r="B109" s="63"/>
      <c r="C109" s="60"/>
      <c r="D109" s="60"/>
      <c r="E109" s="61"/>
    </row>
    <row r="110" spans="2:5" x14ac:dyDescent="0.2">
      <c r="B110" s="63"/>
      <c r="C110" s="60"/>
    </row>
    <row r="111" spans="2:5" x14ac:dyDescent="0.2">
      <c r="B111" s="63"/>
      <c r="C111" s="60"/>
      <c r="D111" s="60"/>
      <c r="E111" s="61"/>
    </row>
    <row r="112" spans="2:5" x14ac:dyDescent="0.2">
      <c r="B112" s="63"/>
      <c r="C112" s="60"/>
    </row>
    <row r="113" spans="2:6" x14ac:dyDescent="0.2">
      <c r="B113" s="63"/>
      <c r="C113" s="60"/>
      <c r="D113" s="60"/>
      <c r="E113" s="61"/>
    </row>
    <row r="114" spans="2:6" x14ac:dyDescent="0.2">
      <c r="B114" s="63"/>
      <c r="C114" s="60"/>
    </row>
    <row r="115" spans="2:6" x14ac:dyDescent="0.2">
      <c r="B115" s="63"/>
      <c r="C115" s="60"/>
      <c r="D115" s="60"/>
      <c r="E115" s="61"/>
      <c r="F115" s="60"/>
    </row>
    <row r="116" spans="2:6" x14ac:dyDescent="0.2">
      <c r="B116" s="63"/>
      <c r="C116" s="60"/>
      <c r="F116" s="60"/>
    </row>
    <row r="117" spans="2:6" x14ac:dyDescent="0.2">
      <c r="B117" s="63"/>
      <c r="C117" s="60"/>
      <c r="F117" s="60"/>
    </row>
    <row r="118" spans="2:6" x14ac:dyDescent="0.2">
      <c r="B118" s="63"/>
      <c r="C118" s="60"/>
      <c r="F118" s="60"/>
    </row>
    <row r="119" spans="2:6" x14ac:dyDescent="0.2">
      <c r="B119" s="63"/>
      <c r="C119" s="60"/>
      <c r="F119" s="60"/>
    </row>
    <row r="120" spans="2:6" x14ac:dyDescent="0.2">
      <c r="B120" s="63"/>
      <c r="C120" s="60"/>
      <c r="F120" s="60"/>
    </row>
    <row r="121" spans="2:6" x14ac:dyDescent="0.2">
      <c r="B121" s="63"/>
      <c r="C121" s="60"/>
      <c r="F121" s="60"/>
    </row>
    <row r="122" spans="2:6" x14ac:dyDescent="0.2">
      <c r="B122" s="63"/>
      <c r="C122" s="60"/>
      <c r="F122" s="60"/>
    </row>
    <row r="123" spans="2:6" x14ac:dyDescent="0.2">
      <c r="B123" s="63"/>
      <c r="C123" s="60"/>
      <c r="D123" s="60"/>
      <c r="E123" s="61"/>
      <c r="F123" s="60"/>
    </row>
  </sheetData>
  <mergeCells count="11">
    <mergeCell ref="B1:C1"/>
    <mergeCell ref="D1:E1"/>
    <mergeCell ref="B2:C2"/>
    <mergeCell ref="D2:E4"/>
    <mergeCell ref="B3:C3"/>
    <mergeCell ref="B4:C4"/>
    <mergeCell ref="B5:C5"/>
    <mergeCell ref="D5:E5"/>
    <mergeCell ref="B6:C6"/>
    <mergeCell ref="D6:E6"/>
    <mergeCell ref="B8:E8"/>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pageSetUpPr autoPageBreaks="0"/>
  </sheetPr>
  <dimension ref="B1:O212"/>
  <sheetViews>
    <sheetView workbookViewId="0"/>
  </sheetViews>
  <sheetFormatPr defaultColWidth="9.140625" defaultRowHeight="12.75" x14ac:dyDescent="0.2"/>
  <cols>
    <col min="1" max="1" width="2.42578125" style="2" customWidth="1"/>
    <col min="2" max="2" width="37.85546875" style="2" customWidth="1"/>
    <col min="3" max="3" width="16.28515625" style="2" customWidth="1"/>
    <col min="4" max="4" width="12.5703125" style="2" customWidth="1"/>
    <col min="5" max="5" width="20.42578125" style="2" customWidth="1"/>
    <col min="6" max="6" width="21.7109375" style="2" customWidth="1"/>
    <col min="7" max="8" width="12.28515625" style="2" customWidth="1"/>
    <col min="9" max="9" width="12.85546875" style="2" bestFit="1" customWidth="1"/>
    <col min="10" max="10" width="12.85546875" style="2" customWidth="1"/>
    <col min="11" max="11" width="13.7109375" style="2" customWidth="1"/>
    <col min="12" max="12" width="10.7109375" style="2" customWidth="1"/>
    <col min="13" max="13" width="11.140625" style="2" customWidth="1"/>
    <col min="14" max="14" width="11" style="2" customWidth="1"/>
    <col min="15" max="15" width="11.140625" style="2" customWidth="1"/>
    <col min="16" max="16384" width="9.140625" style="2"/>
  </cols>
  <sheetData>
    <row r="1" spans="2:10" ht="33" customHeight="1" x14ac:dyDescent="0.2">
      <c r="B1" s="319"/>
      <c r="C1" s="320"/>
      <c r="D1" s="298" t="s">
        <v>778</v>
      </c>
      <c r="E1" s="299"/>
      <c r="F1" s="299"/>
      <c r="G1" s="300"/>
    </row>
    <row r="2" spans="2:10" ht="18" customHeight="1" x14ac:dyDescent="0.2">
      <c r="B2" s="365" t="s">
        <v>153</v>
      </c>
      <c r="C2" s="366"/>
      <c r="D2" s="361" t="s">
        <v>817</v>
      </c>
      <c r="E2" s="361"/>
      <c r="F2" s="361"/>
      <c r="G2" s="361"/>
    </row>
    <row r="3" spans="2:10" ht="18" customHeight="1" x14ac:dyDescent="0.2">
      <c r="B3" s="367" t="s">
        <v>71</v>
      </c>
      <c r="C3" s="368"/>
      <c r="D3" s="361"/>
      <c r="E3" s="361"/>
      <c r="F3" s="361"/>
      <c r="G3" s="361"/>
    </row>
    <row r="4" spans="2:10" ht="18" customHeight="1" x14ac:dyDescent="0.2">
      <c r="B4" s="316" t="s">
        <v>819</v>
      </c>
      <c r="C4" s="316"/>
      <c r="D4" s="361"/>
      <c r="E4" s="361"/>
      <c r="F4" s="361"/>
      <c r="G4" s="361"/>
    </row>
    <row r="5" spans="2:10" x14ac:dyDescent="0.2">
      <c r="B5" s="316" t="s">
        <v>828</v>
      </c>
      <c r="C5" s="316"/>
      <c r="D5" s="379" t="s">
        <v>788</v>
      </c>
      <c r="E5" s="379"/>
      <c r="F5" s="379"/>
      <c r="G5" s="379"/>
    </row>
    <row r="6" spans="2:10" x14ac:dyDescent="0.2">
      <c r="B6" s="317" t="s">
        <v>73</v>
      </c>
      <c r="C6" s="318"/>
      <c r="D6" s="313" t="s">
        <v>787</v>
      </c>
      <c r="E6" s="314"/>
      <c r="F6" s="314"/>
      <c r="G6" s="315"/>
    </row>
    <row r="7" spans="2:10" x14ac:dyDescent="0.2">
      <c r="B7" s="22"/>
      <c r="E7" s="100"/>
    </row>
    <row r="8" spans="2:10" ht="18.600000000000001" customHeight="1" x14ac:dyDescent="0.2">
      <c r="B8" s="23"/>
    </row>
    <row r="9" spans="2:10" ht="64.5" thickBot="1" x14ac:dyDescent="0.25">
      <c r="B9" s="182" t="s">
        <v>547</v>
      </c>
      <c r="C9" s="183" t="s">
        <v>548</v>
      </c>
      <c r="D9" s="183" t="s">
        <v>56</v>
      </c>
      <c r="E9" s="184" t="s">
        <v>818</v>
      </c>
      <c r="F9" s="185" t="s">
        <v>549</v>
      </c>
      <c r="G9" s="147" t="s">
        <v>550</v>
      </c>
      <c r="H9" s="147" t="s">
        <v>819</v>
      </c>
      <c r="I9" s="186" t="s">
        <v>821</v>
      </c>
      <c r="J9" s="187" t="s">
        <v>820</v>
      </c>
    </row>
    <row r="10" spans="2:10" ht="24.95" customHeight="1" thickTop="1" x14ac:dyDescent="0.2">
      <c r="B10" s="210" t="s">
        <v>99</v>
      </c>
      <c r="C10" s="212" t="s">
        <v>38</v>
      </c>
      <c r="D10" s="212" t="s">
        <v>28</v>
      </c>
      <c r="E10" s="212" t="s">
        <v>670</v>
      </c>
      <c r="F10" s="215">
        <v>44940</v>
      </c>
      <c r="G10" s="215">
        <v>44969</v>
      </c>
      <c r="H10" s="217">
        <v>662</v>
      </c>
      <c r="I10" s="219" t="s">
        <v>555</v>
      </c>
      <c r="J10" s="220" t="s">
        <v>553</v>
      </c>
    </row>
    <row r="11" spans="2:10" ht="24.95" customHeight="1" x14ac:dyDescent="0.2">
      <c r="B11" s="188" t="s">
        <v>99</v>
      </c>
      <c r="C11" s="189" t="s">
        <v>38</v>
      </c>
      <c r="D11" s="189" t="s">
        <v>28</v>
      </c>
      <c r="E11" s="189" t="s">
        <v>671</v>
      </c>
      <c r="F11" s="190">
        <v>44974</v>
      </c>
      <c r="G11" s="190">
        <v>44990</v>
      </c>
      <c r="H11" s="191">
        <v>172</v>
      </c>
      <c r="I11" s="192" t="s">
        <v>555</v>
      </c>
      <c r="J11" s="207" t="s">
        <v>556</v>
      </c>
    </row>
    <row r="12" spans="2:10" ht="24.95" customHeight="1" x14ac:dyDescent="0.2">
      <c r="B12" s="188" t="s">
        <v>99</v>
      </c>
      <c r="C12" s="189" t="s">
        <v>38</v>
      </c>
      <c r="D12" s="189" t="s">
        <v>28</v>
      </c>
      <c r="E12" s="189" t="s">
        <v>672</v>
      </c>
      <c r="F12" s="190">
        <v>44996</v>
      </c>
      <c r="G12" s="190">
        <v>45024</v>
      </c>
      <c r="H12" s="191">
        <v>478</v>
      </c>
      <c r="I12" s="192" t="s">
        <v>555</v>
      </c>
      <c r="J12" s="207" t="s">
        <v>553</v>
      </c>
    </row>
    <row r="13" spans="2:10" ht="24.95" customHeight="1" x14ac:dyDescent="0.2">
      <c r="B13" s="188" t="s">
        <v>99</v>
      </c>
      <c r="C13" s="189" t="s">
        <v>38</v>
      </c>
      <c r="D13" s="189" t="s">
        <v>28</v>
      </c>
      <c r="E13" s="189" t="s">
        <v>673</v>
      </c>
      <c r="F13" s="190">
        <v>45035</v>
      </c>
      <c r="G13" s="190">
        <v>45053</v>
      </c>
      <c r="H13" s="191">
        <v>401</v>
      </c>
      <c r="I13" s="192" t="s">
        <v>555</v>
      </c>
      <c r="J13" s="207" t="s">
        <v>556</v>
      </c>
    </row>
    <row r="14" spans="2:10" ht="24.95" customHeight="1" x14ac:dyDescent="0.2">
      <c r="B14" s="188" t="s">
        <v>99</v>
      </c>
      <c r="C14" s="189" t="s">
        <v>38</v>
      </c>
      <c r="D14" s="189" t="s">
        <v>28</v>
      </c>
      <c r="E14" s="189" t="s">
        <v>674</v>
      </c>
      <c r="F14" s="190">
        <v>45059</v>
      </c>
      <c r="G14" s="190">
        <v>45067</v>
      </c>
      <c r="H14" s="191">
        <v>178</v>
      </c>
      <c r="I14" s="192" t="s">
        <v>555</v>
      </c>
      <c r="J14" s="207" t="s">
        <v>553</v>
      </c>
    </row>
    <row r="15" spans="2:10" ht="24.95" customHeight="1" x14ac:dyDescent="0.2">
      <c r="B15" s="188" t="s">
        <v>99</v>
      </c>
      <c r="C15" s="189" t="s">
        <v>38</v>
      </c>
      <c r="D15" s="189" t="s">
        <v>28</v>
      </c>
      <c r="E15" s="189" t="s">
        <v>675</v>
      </c>
      <c r="F15" s="190">
        <v>45072</v>
      </c>
      <c r="G15" s="190">
        <v>45102</v>
      </c>
      <c r="H15" s="191">
        <v>192</v>
      </c>
      <c r="I15" s="192" t="s">
        <v>555</v>
      </c>
      <c r="J15" s="207" t="s">
        <v>556</v>
      </c>
    </row>
    <row r="16" spans="2:10" ht="24.95" customHeight="1" x14ac:dyDescent="0.2">
      <c r="B16" s="188" t="s">
        <v>99</v>
      </c>
      <c r="C16" s="189" t="s">
        <v>38</v>
      </c>
      <c r="D16" s="189" t="s">
        <v>28</v>
      </c>
      <c r="E16" s="189" t="s">
        <v>775</v>
      </c>
      <c r="F16" s="190">
        <v>45107</v>
      </c>
      <c r="G16" s="190">
        <v>45137</v>
      </c>
      <c r="H16" s="191">
        <v>208</v>
      </c>
      <c r="I16" s="192" t="s">
        <v>555</v>
      </c>
      <c r="J16" s="207" t="s">
        <v>556</v>
      </c>
    </row>
    <row r="17" spans="2:10" ht="24.95" customHeight="1" x14ac:dyDescent="0.2">
      <c r="B17" s="188" t="s">
        <v>99</v>
      </c>
      <c r="C17" s="189" t="s">
        <v>38</v>
      </c>
      <c r="D17" s="189" t="s">
        <v>28</v>
      </c>
      <c r="E17" s="189" t="s">
        <v>676</v>
      </c>
      <c r="F17" s="190">
        <v>45171</v>
      </c>
      <c r="G17" s="190">
        <v>45179</v>
      </c>
      <c r="H17" s="191">
        <v>945</v>
      </c>
      <c r="I17" s="192" t="s">
        <v>555</v>
      </c>
      <c r="J17" s="207" t="s">
        <v>553</v>
      </c>
    </row>
    <row r="18" spans="2:10" ht="24.95" customHeight="1" x14ac:dyDescent="0.2">
      <c r="B18" s="188" t="s">
        <v>99</v>
      </c>
      <c r="C18" s="189" t="s">
        <v>38</v>
      </c>
      <c r="D18" s="189" t="s">
        <v>28</v>
      </c>
      <c r="E18" s="189" t="s">
        <v>677</v>
      </c>
      <c r="F18" s="190">
        <v>45184</v>
      </c>
      <c r="G18" s="190">
        <v>45228</v>
      </c>
      <c r="H18" s="191">
        <v>469</v>
      </c>
      <c r="I18" s="192" t="s">
        <v>555</v>
      </c>
      <c r="J18" s="207" t="s">
        <v>556</v>
      </c>
    </row>
    <row r="19" spans="2:10" ht="24.95" customHeight="1" x14ac:dyDescent="0.2">
      <c r="B19" s="188" t="s">
        <v>99</v>
      </c>
      <c r="C19" s="189" t="s">
        <v>38</v>
      </c>
      <c r="D19" s="189" t="s">
        <v>28</v>
      </c>
      <c r="E19" s="189" t="s">
        <v>678</v>
      </c>
      <c r="F19" s="190">
        <v>45233</v>
      </c>
      <c r="G19" s="190">
        <v>45256</v>
      </c>
      <c r="H19" s="191">
        <v>200</v>
      </c>
      <c r="I19" s="192" t="s">
        <v>555</v>
      </c>
      <c r="J19" s="207" t="s">
        <v>556</v>
      </c>
    </row>
    <row r="20" spans="2:10" ht="24.95" customHeight="1" x14ac:dyDescent="0.2">
      <c r="B20" s="188" t="s">
        <v>99</v>
      </c>
      <c r="C20" s="189" t="s">
        <v>38</v>
      </c>
      <c r="D20" s="189" t="s">
        <v>28</v>
      </c>
      <c r="E20" s="189" t="s">
        <v>679</v>
      </c>
      <c r="F20" s="190">
        <v>45262</v>
      </c>
      <c r="G20" s="190">
        <v>45298</v>
      </c>
      <c r="H20" s="191">
        <v>274</v>
      </c>
      <c r="I20" s="192" t="s">
        <v>555</v>
      </c>
      <c r="J20" s="207" t="s">
        <v>553</v>
      </c>
    </row>
    <row r="21" spans="2:10" ht="24.95" customHeight="1" x14ac:dyDescent="0.2">
      <c r="B21" s="188" t="s">
        <v>100</v>
      </c>
      <c r="C21" s="189" t="s">
        <v>38</v>
      </c>
      <c r="D21" s="189" t="s">
        <v>28</v>
      </c>
      <c r="E21" s="189" t="s">
        <v>576</v>
      </c>
      <c r="F21" s="190">
        <v>45192</v>
      </c>
      <c r="G21" s="190">
        <v>45319</v>
      </c>
      <c r="H21" s="191">
        <v>42901</v>
      </c>
      <c r="I21" s="192" t="s">
        <v>555</v>
      </c>
      <c r="J21" s="207" t="s">
        <v>556</v>
      </c>
    </row>
    <row r="22" spans="2:10" ht="24.95" customHeight="1" x14ac:dyDescent="0.2">
      <c r="B22" s="188" t="s">
        <v>100</v>
      </c>
      <c r="C22" s="189" t="s">
        <v>38</v>
      </c>
      <c r="D22" s="189" t="s">
        <v>28</v>
      </c>
      <c r="E22" s="189" t="s">
        <v>577</v>
      </c>
      <c r="F22" s="190">
        <v>45000</v>
      </c>
      <c r="G22" s="190">
        <v>45249</v>
      </c>
      <c r="H22" s="191">
        <v>69671</v>
      </c>
      <c r="I22" s="192" t="s">
        <v>555</v>
      </c>
      <c r="J22" s="207" t="s">
        <v>556</v>
      </c>
    </row>
    <row r="23" spans="2:10" ht="24.95" customHeight="1" x14ac:dyDescent="0.2">
      <c r="B23" s="188" t="s">
        <v>100</v>
      </c>
      <c r="C23" s="189" t="s">
        <v>38</v>
      </c>
      <c r="D23" s="189" t="s">
        <v>28</v>
      </c>
      <c r="E23" s="189" t="s">
        <v>578</v>
      </c>
      <c r="F23" s="190">
        <v>44868</v>
      </c>
      <c r="G23" s="190">
        <v>45109</v>
      </c>
      <c r="H23" s="191">
        <v>90090</v>
      </c>
      <c r="I23" s="192" t="s">
        <v>555</v>
      </c>
      <c r="J23" s="207" t="s">
        <v>556</v>
      </c>
    </row>
    <row r="24" spans="2:10" ht="24.95" customHeight="1" x14ac:dyDescent="0.2">
      <c r="B24" s="188" t="s">
        <v>101</v>
      </c>
      <c r="C24" s="189" t="s">
        <v>40</v>
      </c>
      <c r="D24" s="189" t="s">
        <v>28</v>
      </c>
      <c r="E24" s="189" t="s">
        <v>708</v>
      </c>
      <c r="F24" s="190">
        <v>44982</v>
      </c>
      <c r="G24" s="190">
        <v>45081</v>
      </c>
      <c r="H24" s="191">
        <v>26219</v>
      </c>
      <c r="I24" s="192" t="s">
        <v>552</v>
      </c>
      <c r="J24" s="207" t="s">
        <v>556</v>
      </c>
    </row>
    <row r="25" spans="2:10" ht="24.95" customHeight="1" x14ac:dyDescent="0.2">
      <c r="B25" s="188" t="s">
        <v>101</v>
      </c>
      <c r="C25" s="189" t="s">
        <v>40</v>
      </c>
      <c r="D25" s="189" t="s">
        <v>28</v>
      </c>
      <c r="E25" s="189" t="s">
        <v>709</v>
      </c>
      <c r="F25" s="190">
        <v>45126</v>
      </c>
      <c r="G25" s="190">
        <v>45207</v>
      </c>
      <c r="H25" s="191">
        <v>28382</v>
      </c>
      <c r="I25" s="192" t="s">
        <v>552</v>
      </c>
      <c r="J25" s="207" t="s">
        <v>556</v>
      </c>
    </row>
    <row r="26" spans="2:10" ht="24.95" customHeight="1" x14ac:dyDescent="0.2">
      <c r="B26" s="188" t="s">
        <v>101</v>
      </c>
      <c r="C26" s="189" t="s">
        <v>40</v>
      </c>
      <c r="D26" s="189" t="s">
        <v>28</v>
      </c>
      <c r="E26" s="189" t="s">
        <v>710</v>
      </c>
      <c r="F26" s="190">
        <v>45126</v>
      </c>
      <c r="G26" s="190">
        <v>45207</v>
      </c>
      <c r="H26" s="191" t="s">
        <v>686</v>
      </c>
      <c r="I26" s="192" t="s">
        <v>552</v>
      </c>
      <c r="J26" s="207" t="s">
        <v>556</v>
      </c>
    </row>
    <row r="27" spans="2:10" ht="24.95" customHeight="1" x14ac:dyDescent="0.2">
      <c r="B27" s="188" t="s">
        <v>101</v>
      </c>
      <c r="C27" s="189" t="s">
        <v>40</v>
      </c>
      <c r="D27" s="189" t="s">
        <v>28</v>
      </c>
      <c r="E27" s="189" t="s">
        <v>711</v>
      </c>
      <c r="F27" s="190">
        <v>45135</v>
      </c>
      <c r="G27" s="190">
        <v>45169</v>
      </c>
      <c r="H27" s="191" t="s">
        <v>686</v>
      </c>
      <c r="I27" s="192" t="s">
        <v>552</v>
      </c>
      <c r="J27" s="207" t="s">
        <v>556</v>
      </c>
    </row>
    <row r="28" spans="2:10" ht="24.95" customHeight="1" x14ac:dyDescent="0.2">
      <c r="B28" s="188" t="s">
        <v>101</v>
      </c>
      <c r="C28" s="189" t="s">
        <v>40</v>
      </c>
      <c r="D28" s="189" t="s">
        <v>28</v>
      </c>
      <c r="E28" s="189" t="s">
        <v>712</v>
      </c>
      <c r="F28" s="190">
        <v>45218</v>
      </c>
      <c r="G28" s="190">
        <v>45326</v>
      </c>
      <c r="H28" s="191">
        <v>23483</v>
      </c>
      <c r="I28" s="192" t="s">
        <v>555</v>
      </c>
      <c r="J28" s="207" t="s">
        <v>556</v>
      </c>
    </row>
    <row r="29" spans="2:10" ht="24.95" customHeight="1" x14ac:dyDescent="0.2">
      <c r="B29" s="188" t="s">
        <v>101</v>
      </c>
      <c r="C29" s="189" t="s">
        <v>40</v>
      </c>
      <c r="D29" s="189" t="s">
        <v>28</v>
      </c>
      <c r="E29" s="189" t="s">
        <v>713</v>
      </c>
      <c r="F29" s="190">
        <v>45218</v>
      </c>
      <c r="G29" s="190">
        <v>45326</v>
      </c>
      <c r="H29" s="191">
        <v>23483</v>
      </c>
      <c r="I29" s="192" t="s">
        <v>555</v>
      </c>
      <c r="J29" s="207" t="s">
        <v>556</v>
      </c>
    </row>
    <row r="30" spans="2:10" ht="24.95" customHeight="1" x14ac:dyDescent="0.2">
      <c r="B30" s="188" t="s">
        <v>105</v>
      </c>
      <c r="C30" s="189" t="s">
        <v>40</v>
      </c>
      <c r="D30" s="189" t="s">
        <v>28</v>
      </c>
      <c r="E30" s="189" t="s">
        <v>772</v>
      </c>
      <c r="F30" s="190">
        <v>44841</v>
      </c>
      <c r="G30" s="190">
        <v>45186</v>
      </c>
      <c r="H30" s="191">
        <v>83868</v>
      </c>
      <c r="I30" s="192" t="s">
        <v>555</v>
      </c>
      <c r="J30" s="207" t="s">
        <v>556</v>
      </c>
    </row>
    <row r="31" spans="2:10" ht="24.95" customHeight="1" x14ac:dyDescent="0.2">
      <c r="B31" s="188" t="s">
        <v>105</v>
      </c>
      <c r="C31" s="189" t="s">
        <v>40</v>
      </c>
      <c r="D31" s="189" t="s">
        <v>28</v>
      </c>
      <c r="E31" s="189" t="s">
        <v>773</v>
      </c>
      <c r="F31" s="190">
        <v>44868</v>
      </c>
      <c r="G31" s="190">
        <v>44997</v>
      </c>
      <c r="H31" s="191">
        <v>20123</v>
      </c>
      <c r="I31" s="192" t="s">
        <v>552</v>
      </c>
      <c r="J31" s="207" t="s">
        <v>556</v>
      </c>
    </row>
    <row r="32" spans="2:10" ht="24.95" customHeight="1" x14ac:dyDescent="0.2">
      <c r="B32" s="188" t="s">
        <v>105</v>
      </c>
      <c r="C32" s="189" t="s">
        <v>40</v>
      </c>
      <c r="D32" s="189" t="s">
        <v>28</v>
      </c>
      <c r="E32" s="189" t="s">
        <v>565</v>
      </c>
      <c r="F32" s="190">
        <v>44992</v>
      </c>
      <c r="G32" s="190">
        <v>45081</v>
      </c>
      <c r="H32" s="191">
        <v>27397</v>
      </c>
      <c r="I32" s="192" t="s">
        <v>555</v>
      </c>
      <c r="J32" s="207" t="s">
        <v>556</v>
      </c>
    </row>
    <row r="33" spans="2:10" ht="24.95" customHeight="1" x14ac:dyDescent="0.2">
      <c r="B33" s="188" t="s">
        <v>105</v>
      </c>
      <c r="C33" s="189" t="s">
        <v>40</v>
      </c>
      <c r="D33" s="189" t="s">
        <v>28</v>
      </c>
      <c r="E33" s="189" t="s">
        <v>774</v>
      </c>
      <c r="F33" s="190">
        <v>45020</v>
      </c>
      <c r="G33" s="190">
        <v>45179</v>
      </c>
      <c r="H33" s="191">
        <v>16343</v>
      </c>
      <c r="I33" s="192" t="s">
        <v>552</v>
      </c>
      <c r="J33" s="207" t="s">
        <v>556</v>
      </c>
    </row>
    <row r="34" spans="2:10" ht="24.95" customHeight="1" x14ac:dyDescent="0.2">
      <c r="B34" s="188" t="s">
        <v>105</v>
      </c>
      <c r="C34" s="189" t="s">
        <v>40</v>
      </c>
      <c r="D34" s="189" t="s">
        <v>28</v>
      </c>
      <c r="E34" s="189" t="s">
        <v>566</v>
      </c>
      <c r="F34" s="190">
        <v>45049</v>
      </c>
      <c r="G34" s="190">
        <v>45207</v>
      </c>
      <c r="H34" s="191">
        <v>27242</v>
      </c>
      <c r="I34" s="192" t="s">
        <v>555</v>
      </c>
      <c r="J34" s="207" t="s">
        <v>556</v>
      </c>
    </row>
    <row r="35" spans="2:10" ht="24.95" customHeight="1" x14ac:dyDescent="0.2">
      <c r="B35" s="188" t="s">
        <v>105</v>
      </c>
      <c r="C35" s="189" t="s">
        <v>40</v>
      </c>
      <c r="D35" s="189" t="s">
        <v>28</v>
      </c>
      <c r="E35" s="189" t="s">
        <v>567</v>
      </c>
      <c r="F35" s="190">
        <v>45098</v>
      </c>
      <c r="G35" s="190">
        <v>45235</v>
      </c>
      <c r="H35" s="191">
        <v>23686</v>
      </c>
      <c r="I35" s="192" t="s">
        <v>555</v>
      </c>
      <c r="J35" s="207" t="s">
        <v>556</v>
      </c>
    </row>
    <row r="36" spans="2:10" ht="24.95" customHeight="1" x14ac:dyDescent="0.2">
      <c r="B36" s="188" t="s">
        <v>108</v>
      </c>
      <c r="C36" s="189" t="s">
        <v>40</v>
      </c>
      <c r="D36" s="189" t="s">
        <v>28</v>
      </c>
      <c r="E36" s="189" t="s">
        <v>568</v>
      </c>
      <c r="F36" s="190">
        <v>44854</v>
      </c>
      <c r="G36" s="190">
        <v>45051</v>
      </c>
      <c r="H36" s="191">
        <v>35217</v>
      </c>
      <c r="I36" s="192" t="s">
        <v>552</v>
      </c>
      <c r="J36" s="207" t="s">
        <v>556</v>
      </c>
    </row>
    <row r="37" spans="2:10" ht="24.95" customHeight="1" x14ac:dyDescent="0.2">
      <c r="B37" s="188" t="s">
        <v>108</v>
      </c>
      <c r="C37" s="189" t="s">
        <v>40</v>
      </c>
      <c r="D37" s="189" t="s">
        <v>28</v>
      </c>
      <c r="E37" s="189" t="s">
        <v>569</v>
      </c>
      <c r="F37" s="190">
        <v>44958</v>
      </c>
      <c r="G37" s="190">
        <v>45081</v>
      </c>
      <c r="H37" s="191">
        <v>27892</v>
      </c>
      <c r="I37" s="192" t="s">
        <v>555</v>
      </c>
      <c r="J37" s="207" t="s">
        <v>556</v>
      </c>
    </row>
    <row r="38" spans="2:10" ht="24.95" customHeight="1" x14ac:dyDescent="0.2">
      <c r="B38" s="188" t="s">
        <v>108</v>
      </c>
      <c r="C38" s="189" t="s">
        <v>40</v>
      </c>
      <c r="D38" s="189" t="s">
        <v>28</v>
      </c>
      <c r="E38" s="189" t="s">
        <v>570</v>
      </c>
      <c r="F38" s="190">
        <v>45093</v>
      </c>
      <c r="G38" s="190">
        <v>45242</v>
      </c>
      <c r="H38" s="191">
        <v>20982</v>
      </c>
      <c r="I38" s="192" t="s">
        <v>555</v>
      </c>
      <c r="J38" s="207" t="s">
        <v>556</v>
      </c>
    </row>
    <row r="39" spans="2:10" ht="24.95" customHeight="1" x14ac:dyDescent="0.2">
      <c r="B39" s="188" t="s">
        <v>108</v>
      </c>
      <c r="C39" s="189" t="s">
        <v>40</v>
      </c>
      <c r="D39" s="189" t="s">
        <v>28</v>
      </c>
      <c r="E39" s="189" t="s">
        <v>571</v>
      </c>
      <c r="F39" s="190">
        <v>45224</v>
      </c>
      <c r="G39" s="190">
        <v>45298</v>
      </c>
      <c r="H39" s="191">
        <v>12636</v>
      </c>
      <c r="I39" s="192" t="s">
        <v>555</v>
      </c>
      <c r="J39" s="207" t="s">
        <v>556</v>
      </c>
    </row>
    <row r="40" spans="2:10" ht="24.95" customHeight="1" x14ac:dyDescent="0.2">
      <c r="B40" s="188" t="s">
        <v>519</v>
      </c>
      <c r="C40" s="189" t="s">
        <v>40</v>
      </c>
      <c r="D40" s="189" t="s">
        <v>28</v>
      </c>
      <c r="E40" s="189" t="s">
        <v>763</v>
      </c>
      <c r="F40" s="190">
        <v>44862</v>
      </c>
      <c r="G40" s="190">
        <v>45048</v>
      </c>
      <c r="H40" s="191">
        <v>165153</v>
      </c>
      <c r="I40" s="192" t="s">
        <v>555</v>
      </c>
      <c r="J40" s="207" t="s">
        <v>556</v>
      </c>
    </row>
    <row r="41" spans="2:10" ht="24.95" customHeight="1" x14ac:dyDescent="0.2">
      <c r="B41" s="188" t="s">
        <v>519</v>
      </c>
      <c r="C41" s="189" t="s">
        <v>40</v>
      </c>
      <c r="D41" s="189" t="s">
        <v>28</v>
      </c>
      <c r="E41" s="189" t="s">
        <v>764</v>
      </c>
      <c r="F41" s="190">
        <v>45014</v>
      </c>
      <c r="G41" s="190">
        <v>45193</v>
      </c>
      <c r="H41" s="191">
        <v>164136</v>
      </c>
      <c r="I41" s="192" t="s">
        <v>555</v>
      </c>
      <c r="J41" s="207" t="s">
        <v>556</v>
      </c>
    </row>
    <row r="42" spans="2:10" ht="24.95" customHeight="1" x14ac:dyDescent="0.2">
      <c r="B42" s="188" t="s">
        <v>519</v>
      </c>
      <c r="C42" s="189" t="s">
        <v>40</v>
      </c>
      <c r="D42" s="189" t="s">
        <v>28</v>
      </c>
      <c r="E42" s="189" t="s">
        <v>765</v>
      </c>
      <c r="F42" s="190">
        <v>45072</v>
      </c>
      <c r="G42" s="190">
        <v>45235</v>
      </c>
      <c r="H42" s="191">
        <v>123938</v>
      </c>
      <c r="I42" s="192" t="s">
        <v>555</v>
      </c>
      <c r="J42" s="207" t="s">
        <v>556</v>
      </c>
    </row>
    <row r="43" spans="2:10" ht="24.95" customHeight="1" x14ac:dyDescent="0.2">
      <c r="B43" s="188" t="s">
        <v>519</v>
      </c>
      <c r="C43" s="189" t="s">
        <v>40</v>
      </c>
      <c r="D43" s="189" t="s">
        <v>28</v>
      </c>
      <c r="E43" s="189" t="s">
        <v>766</v>
      </c>
      <c r="F43" s="190">
        <v>45093</v>
      </c>
      <c r="G43" s="190">
        <v>45235</v>
      </c>
      <c r="H43" s="191">
        <v>108772</v>
      </c>
      <c r="I43" s="192" t="s">
        <v>555</v>
      </c>
      <c r="J43" s="207" t="s">
        <v>556</v>
      </c>
    </row>
    <row r="44" spans="2:10" ht="24.95" customHeight="1" x14ac:dyDescent="0.2">
      <c r="B44" s="188" t="s">
        <v>109</v>
      </c>
      <c r="C44" s="189" t="s">
        <v>40</v>
      </c>
      <c r="D44" s="189" t="s">
        <v>28</v>
      </c>
      <c r="E44" s="189" t="s">
        <v>770</v>
      </c>
      <c r="F44" s="190">
        <v>45008</v>
      </c>
      <c r="G44" s="190">
        <v>45109</v>
      </c>
      <c r="H44" s="191">
        <v>2518</v>
      </c>
      <c r="I44" s="192" t="s">
        <v>555</v>
      </c>
      <c r="J44" s="207" t="s">
        <v>556</v>
      </c>
    </row>
    <row r="45" spans="2:10" ht="24.95" customHeight="1" x14ac:dyDescent="0.2">
      <c r="B45" s="188" t="s">
        <v>109</v>
      </c>
      <c r="C45" s="189" t="s">
        <v>40</v>
      </c>
      <c r="D45" s="189" t="s">
        <v>28</v>
      </c>
      <c r="E45" s="189" t="s">
        <v>771</v>
      </c>
      <c r="F45" s="190">
        <v>45197</v>
      </c>
      <c r="G45" s="190">
        <v>45277</v>
      </c>
      <c r="H45" s="191">
        <v>2533</v>
      </c>
      <c r="I45" s="192" t="s">
        <v>555</v>
      </c>
      <c r="J45" s="207" t="s">
        <v>556</v>
      </c>
    </row>
    <row r="46" spans="2:10" ht="24.95" customHeight="1" x14ac:dyDescent="0.2">
      <c r="B46" s="198" t="s">
        <v>112</v>
      </c>
      <c r="C46" s="199" t="s">
        <v>40</v>
      </c>
      <c r="D46" s="199" t="s">
        <v>28</v>
      </c>
      <c r="E46" s="199" t="s">
        <v>756</v>
      </c>
      <c r="F46" s="190">
        <v>44835</v>
      </c>
      <c r="G46" s="190">
        <v>44969</v>
      </c>
      <c r="H46" s="200">
        <v>3988</v>
      </c>
      <c r="I46" s="192" t="s">
        <v>555</v>
      </c>
      <c r="J46" s="207" t="s">
        <v>556</v>
      </c>
    </row>
    <row r="47" spans="2:10" ht="24.95" customHeight="1" x14ac:dyDescent="0.2">
      <c r="B47" s="198" t="s">
        <v>112</v>
      </c>
      <c r="C47" s="199" t="s">
        <v>40</v>
      </c>
      <c r="D47" s="199" t="s">
        <v>28</v>
      </c>
      <c r="E47" s="199" t="s">
        <v>757</v>
      </c>
      <c r="F47" s="190">
        <v>45201</v>
      </c>
      <c r="G47" s="190">
        <v>45322</v>
      </c>
      <c r="H47" s="200">
        <v>1986</v>
      </c>
      <c r="I47" s="192" t="s">
        <v>555</v>
      </c>
      <c r="J47" s="207" t="s">
        <v>556</v>
      </c>
    </row>
    <row r="48" spans="2:10" ht="24.95" customHeight="1" x14ac:dyDescent="0.2">
      <c r="B48" s="198" t="s">
        <v>112</v>
      </c>
      <c r="C48" s="199" t="s">
        <v>40</v>
      </c>
      <c r="D48" s="199" t="s">
        <v>28</v>
      </c>
      <c r="E48" s="199" t="s">
        <v>758</v>
      </c>
      <c r="F48" s="190">
        <v>45047</v>
      </c>
      <c r="G48" s="190">
        <v>45108</v>
      </c>
      <c r="H48" s="201">
        <v>939</v>
      </c>
      <c r="I48" s="192" t="s">
        <v>555</v>
      </c>
      <c r="J48" s="207" t="s">
        <v>556</v>
      </c>
    </row>
    <row r="49" spans="2:10" ht="24.95" customHeight="1" x14ac:dyDescent="0.2">
      <c r="B49" s="188" t="s">
        <v>113</v>
      </c>
      <c r="C49" s="189" t="s">
        <v>40</v>
      </c>
      <c r="D49" s="189" t="s">
        <v>28</v>
      </c>
      <c r="E49" s="189" t="s">
        <v>593</v>
      </c>
      <c r="F49" s="190">
        <v>44855</v>
      </c>
      <c r="G49" s="190">
        <v>44983</v>
      </c>
      <c r="H49" s="191">
        <v>17041</v>
      </c>
      <c r="I49" s="192" t="s">
        <v>552</v>
      </c>
      <c r="J49" s="207" t="s">
        <v>556</v>
      </c>
    </row>
    <row r="50" spans="2:10" ht="24.95" customHeight="1" x14ac:dyDescent="0.2">
      <c r="B50" s="188" t="s">
        <v>113</v>
      </c>
      <c r="C50" s="189" t="s">
        <v>40</v>
      </c>
      <c r="D50" s="189" t="s">
        <v>28</v>
      </c>
      <c r="E50" s="189" t="s">
        <v>594</v>
      </c>
      <c r="F50" s="190">
        <v>45035</v>
      </c>
      <c r="G50" s="190">
        <v>45172</v>
      </c>
      <c r="H50" s="191">
        <v>16418</v>
      </c>
      <c r="I50" s="192" t="s">
        <v>552</v>
      </c>
      <c r="J50" s="207" t="s">
        <v>556</v>
      </c>
    </row>
    <row r="51" spans="2:10" ht="24.95" customHeight="1" x14ac:dyDescent="0.2">
      <c r="B51" s="188" t="s">
        <v>113</v>
      </c>
      <c r="C51" s="189" t="s">
        <v>40</v>
      </c>
      <c r="D51" s="189" t="s">
        <v>28</v>
      </c>
      <c r="E51" s="189" t="s">
        <v>595</v>
      </c>
      <c r="F51" s="190">
        <v>45209</v>
      </c>
      <c r="G51" s="190">
        <v>45333</v>
      </c>
      <c r="H51" s="191">
        <v>43094</v>
      </c>
      <c r="I51" s="192" t="s">
        <v>555</v>
      </c>
      <c r="J51" s="207" t="s">
        <v>556</v>
      </c>
    </row>
    <row r="52" spans="2:10" ht="24.95" customHeight="1" x14ac:dyDescent="0.2">
      <c r="B52" s="188" t="s">
        <v>117</v>
      </c>
      <c r="C52" s="189" t="s">
        <v>40</v>
      </c>
      <c r="D52" s="189" t="s">
        <v>28</v>
      </c>
      <c r="E52" s="189" t="s">
        <v>606</v>
      </c>
      <c r="F52" s="190">
        <v>45190</v>
      </c>
      <c r="G52" s="190">
        <v>45235</v>
      </c>
      <c r="H52" s="191">
        <v>2097</v>
      </c>
      <c r="I52" s="192" t="s">
        <v>555</v>
      </c>
      <c r="J52" s="207" t="s">
        <v>556</v>
      </c>
    </row>
    <row r="53" spans="2:10" ht="24.95" customHeight="1" x14ac:dyDescent="0.2">
      <c r="B53" s="188" t="s">
        <v>604</v>
      </c>
      <c r="C53" s="189" t="s">
        <v>40</v>
      </c>
      <c r="D53" s="189" t="s">
        <v>28</v>
      </c>
      <c r="E53" s="189" t="s">
        <v>605</v>
      </c>
      <c r="F53" s="190">
        <v>45112</v>
      </c>
      <c r="G53" s="190">
        <v>45143</v>
      </c>
      <c r="H53" s="191">
        <v>800</v>
      </c>
      <c r="I53" s="192" t="s">
        <v>555</v>
      </c>
      <c r="J53" s="207" t="s">
        <v>553</v>
      </c>
    </row>
    <row r="54" spans="2:10" ht="24.95" customHeight="1" x14ac:dyDescent="0.2">
      <c r="B54" s="188" t="s">
        <v>123</v>
      </c>
      <c r="C54" s="189" t="s">
        <v>40</v>
      </c>
      <c r="D54" s="189" t="s">
        <v>28</v>
      </c>
      <c r="E54" s="189" t="s">
        <v>691</v>
      </c>
      <c r="F54" s="190">
        <v>44902</v>
      </c>
      <c r="G54" s="190">
        <v>45176</v>
      </c>
      <c r="H54" s="191">
        <v>821280</v>
      </c>
      <c r="I54" s="192" t="s">
        <v>555</v>
      </c>
      <c r="J54" s="207" t="s">
        <v>556</v>
      </c>
    </row>
    <row r="55" spans="2:10" ht="24.95" customHeight="1" x14ac:dyDescent="0.2">
      <c r="B55" s="188" t="s">
        <v>123</v>
      </c>
      <c r="C55" s="189" t="s">
        <v>40</v>
      </c>
      <c r="D55" s="189" t="s">
        <v>28</v>
      </c>
      <c r="E55" s="189" t="s">
        <v>692</v>
      </c>
      <c r="F55" s="190">
        <v>44939</v>
      </c>
      <c r="G55" s="190">
        <v>45004</v>
      </c>
      <c r="H55" s="191">
        <v>191408</v>
      </c>
      <c r="I55" s="192" t="s">
        <v>555</v>
      </c>
      <c r="J55" s="207" t="s">
        <v>556</v>
      </c>
    </row>
    <row r="56" spans="2:10" ht="24.95" customHeight="1" x14ac:dyDescent="0.2">
      <c r="B56" s="188" t="s">
        <v>123</v>
      </c>
      <c r="C56" s="189" t="s">
        <v>40</v>
      </c>
      <c r="D56" s="189" t="s">
        <v>28</v>
      </c>
      <c r="E56" s="189" t="s">
        <v>693</v>
      </c>
      <c r="F56" s="190">
        <v>45009</v>
      </c>
      <c r="G56" s="190">
        <v>45074</v>
      </c>
      <c r="H56" s="191">
        <v>254170</v>
      </c>
      <c r="I56" s="192" t="s">
        <v>555</v>
      </c>
      <c r="J56" s="207" t="s">
        <v>556</v>
      </c>
    </row>
    <row r="57" spans="2:10" ht="24.95" customHeight="1" x14ac:dyDescent="0.2">
      <c r="B57" s="188" t="s">
        <v>123</v>
      </c>
      <c r="C57" s="189" t="s">
        <v>40</v>
      </c>
      <c r="D57" s="189" t="s">
        <v>28</v>
      </c>
      <c r="E57" s="189" t="s">
        <v>694</v>
      </c>
      <c r="F57" s="190">
        <v>45079</v>
      </c>
      <c r="G57" s="190">
        <v>45144</v>
      </c>
      <c r="H57" s="191">
        <v>152418</v>
      </c>
      <c r="I57" s="192" t="s">
        <v>555</v>
      </c>
      <c r="J57" s="207" t="s">
        <v>556</v>
      </c>
    </row>
    <row r="58" spans="2:10" ht="24.95" customHeight="1" x14ac:dyDescent="0.2">
      <c r="B58" s="188" t="s">
        <v>123</v>
      </c>
      <c r="C58" s="189" t="s">
        <v>40</v>
      </c>
      <c r="D58" s="189" t="s">
        <v>28</v>
      </c>
      <c r="E58" s="189" t="s">
        <v>695</v>
      </c>
      <c r="F58" s="190">
        <v>45149</v>
      </c>
      <c r="G58" s="190">
        <v>45214</v>
      </c>
      <c r="H58" s="191">
        <v>166349</v>
      </c>
      <c r="I58" s="192" t="s">
        <v>555</v>
      </c>
      <c r="J58" s="207" t="s">
        <v>556</v>
      </c>
    </row>
    <row r="59" spans="2:10" ht="24.95" customHeight="1" x14ac:dyDescent="0.2">
      <c r="B59" s="188" t="s">
        <v>123</v>
      </c>
      <c r="C59" s="189" t="s">
        <v>40</v>
      </c>
      <c r="D59" s="189" t="s">
        <v>28</v>
      </c>
      <c r="E59" s="189" t="s">
        <v>696</v>
      </c>
      <c r="F59" s="190">
        <v>45219</v>
      </c>
      <c r="G59" s="190">
        <v>45291</v>
      </c>
      <c r="H59" s="191">
        <v>215050</v>
      </c>
      <c r="I59" s="192" t="s">
        <v>555</v>
      </c>
      <c r="J59" s="207" t="s">
        <v>556</v>
      </c>
    </row>
    <row r="60" spans="2:10" ht="24.95" customHeight="1" x14ac:dyDescent="0.2">
      <c r="B60" s="211" t="s">
        <v>520</v>
      </c>
      <c r="C60" s="213" t="s">
        <v>40</v>
      </c>
      <c r="D60" s="213" t="s">
        <v>28</v>
      </c>
      <c r="E60" s="214" t="s">
        <v>554</v>
      </c>
      <c r="F60" s="216">
        <v>44657</v>
      </c>
      <c r="G60" s="216">
        <v>45062</v>
      </c>
      <c r="H60" s="218">
        <v>453307</v>
      </c>
      <c r="I60" s="218" t="s">
        <v>555</v>
      </c>
      <c r="J60" s="221" t="s">
        <v>556</v>
      </c>
    </row>
    <row r="61" spans="2:10" ht="24.95" customHeight="1" x14ac:dyDescent="0.2">
      <c r="B61" s="188" t="s">
        <v>520</v>
      </c>
      <c r="C61" s="189" t="s">
        <v>40</v>
      </c>
      <c r="D61" s="189" t="s">
        <v>28</v>
      </c>
      <c r="E61" s="189" t="s">
        <v>591</v>
      </c>
      <c r="F61" s="190">
        <v>44880</v>
      </c>
      <c r="G61" s="190">
        <v>45033</v>
      </c>
      <c r="H61" s="191">
        <v>89885</v>
      </c>
      <c r="I61" s="192" t="s">
        <v>555</v>
      </c>
      <c r="J61" s="207" t="s">
        <v>556</v>
      </c>
    </row>
    <row r="62" spans="2:10" ht="24.95" customHeight="1" x14ac:dyDescent="0.2">
      <c r="B62" s="188" t="s">
        <v>520</v>
      </c>
      <c r="C62" s="189" t="s">
        <v>40</v>
      </c>
      <c r="D62" s="189" t="s">
        <v>28</v>
      </c>
      <c r="E62" s="189" t="s">
        <v>592</v>
      </c>
      <c r="F62" s="190">
        <v>45056</v>
      </c>
      <c r="G62" s="190">
        <v>45180</v>
      </c>
      <c r="H62" s="191">
        <v>175588</v>
      </c>
      <c r="I62" s="192" t="s">
        <v>555</v>
      </c>
      <c r="J62" s="207" t="s">
        <v>556</v>
      </c>
    </row>
    <row r="63" spans="2:10" ht="24.95" customHeight="1" x14ac:dyDescent="0.2">
      <c r="B63" s="188" t="s">
        <v>522</v>
      </c>
      <c r="C63" s="189" t="s">
        <v>40</v>
      </c>
      <c r="D63" s="189" t="s">
        <v>28</v>
      </c>
      <c r="E63" s="189" t="s">
        <v>641</v>
      </c>
      <c r="F63" s="190">
        <v>44756</v>
      </c>
      <c r="G63" s="190">
        <v>45026</v>
      </c>
      <c r="H63" s="191">
        <v>85672</v>
      </c>
      <c r="I63" s="192" t="s">
        <v>555</v>
      </c>
      <c r="J63" s="207" t="s">
        <v>556</v>
      </c>
    </row>
    <row r="64" spans="2:10" ht="24.95" customHeight="1" x14ac:dyDescent="0.2">
      <c r="B64" s="188" t="s">
        <v>522</v>
      </c>
      <c r="C64" s="189" t="s">
        <v>40</v>
      </c>
      <c r="D64" s="189" t="s">
        <v>28</v>
      </c>
      <c r="E64" s="189" t="s">
        <v>642</v>
      </c>
      <c r="F64" s="190">
        <v>45034</v>
      </c>
      <c r="G64" s="190">
        <v>45075</v>
      </c>
      <c r="H64" s="191">
        <v>23414</v>
      </c>
      <c r="I64" s="192" t="s">
        <v>555</v>
      </c>
      <c r="J64" s="207" t="s">
        <v>556</v>
      </c>
    </row>
    <row r="65" spans="2:10" ht="24.95" customHeight="1" x14ac:dyDescent="0.2">
      <c r="B65" s="188" t="s">
        <v>522</v>
      </c>
      <c r="C65" s="189" t="s">
        <v>40</v>
      </c>
      <c r="D65" s="189" t="s">
        <v>28</v>
      </c>
      <c r="E65" s="189" t="s">
        <v>643</v>
      </c>
      <c r="F65" s="190">
        <v>45085</v>
      </c>
      <c r="G65" s="190">
        <v>45172</v>
      </c>
      <c r="H65" s="191">
        <v>15418</v>
      </c>
      <c r="I65" s="192" t="s">
        <v>555</v>
      </c>
      <c r="J65" s="207" t="s">
        <v>556</v>
      </c>
    </row>
    <row r="66" spans="2:10" ht="24.95" customHeight="1" x14ac:dyDescent="0.2">
      <c r="B66" s="188" t="s">
        <v>522</v>
      </c>
      <c r="C66" s="189" t="s">
        <v>40</v>
      </c>
      <c r="D66" s="189" t="s">
        <v>28</v>
      </c>
      <c r="E66" s="189" t="s">
        <v>644</v>
      </c>
      <c r="F66" s="190">
        <v>45215</v>
      </c>
      <c r="G66" s="190">
        <v>45263</v>
      </c>
      <c r="H66" s="191">
        <v>16579</v>
      </c>
      <c r="I66" s="192" t="s">
        <v>555</v>
      </c>
      <c r="J66" s="207" t="s">
        <v>556</v>
      </c>
    </row>
    <row r="67" spans="2:10" ht="24.95" customHeight="1" x14ac:dyDescent="0.2">
      <c r="B67" s="188" t="s">
        <v>522</v>
      </c>
      <c r="C67" s="189" t="s">
        <v>40</v>
      </c>
      <c r="D67" s="189" t="s">
        <v>28</v>
      </c>
      <c r="E67" s="189" t="s">
        <v>645</v>
      </c>
      <c r="F67" s="190">
        <v>45272</v>
      </c>
      <c r="G67" s="190">
        <v>45319</v>
      </c>
      <c r="H67" s="191">
        <v>15850</v>
      </c>
      <c r="I67" s="192" t="s">
        <v>555</v>
      </c>
      <c r="J67" s="207" t="s">
        <v>556</v>
      </c>
    </row>
    <row r="68" spans="2:10" ht="24.95" customHeight="1" x14ac:dyDescent="0.2">
      <c r="B68" s="188" t="s">
        <v>521</v>
      </c>
      <c r="C68" s="189" t="s">
        <v>40</v>
      </c>
      <c r="D68" s="189" t="s">
        <v>28</v>
      </c>
      <c r="E68" s="189" t="s">
        <v>557</v>
      </c>
      <c r="F68" s="190">
        <v>44870</v>
      </c>
      <c r="G68" s="190">
        <v>45018</v>
      </c>
      <c r="H68" s="191">
        <v>16295</v>
      </c>
      <c r="I68" s="192" t="s">
        <v>555</v>
      </c>
      <c r="J68" s="207" t="s">
        <v>556</v>
      </c>
    </row>
    <row r="69" spans="2:10" ht="24.95" customHeight="1" x14ac:dyDescent="0.2">
      <c r="B69" s="188" t="s">
        <v>521</v>
      </c>
      <c r="C69" s="189" t="s">
        <v>40</v>
      </c>
      <c r="D69" s="189" t="s">
        <v>28</v>
      </c>
      <c r="E69" s="189" t="s">
        <v>558</v>
      </c>
      <c r="F69" s="190">
        <v>44870</v>
      </c>
      <c r="G69" s="190">
        <v>45018</v>
      </c>
      <c r="H69" s="191">
        <v>16295</v>
      </c>
      <c r="I69" s="192" t="s">
        <v>555</v>
      </c>
      <c r="J69" s="207" t="s">
        <v>556</v>
      </c>
    </row>
    <row r="70" spans="2:10" ht="24.95" customHeight="1" x14ac:dyDescent="0.2">
      <c r="B70" s="188" t="s">
        <v>127</v>
      </c>
      <c r="C70" s="189" t="s">
        <v>40</v>
      </c>
      <c r="D70" s="189" t="s">
        <v>28</v>
      </c>
      <c r="E70" s="189" t="s">
        <v>714</v>
      </c>
      <c r="F70" s="190">
        <v>45084</v>
      </c>
      <c r="G70" s="190">
        <v>45113</v>
      </c>
      <c r="H70" s="191">
        <v>100</v>
      </c>
      <c r="I70" s="192" t="s">
        <v>555</v>
      </c>
      <c r="J70" s="207" t="s">
        <v>553</v>
      </c>
    </row>
    <row r="71" spans="2:10" ht="24.95" customHeight="1" x14ac:dyDescent="0.2">
      <c r="B71" s="188" t="s">
        <v>127</v>
      </c>
      <c r="C71" s="189" t="s">
        <v>40</v>
      </c>
      <c r="D71" s="189" t="s">
        <v>28</v>
      </c>
      <c r="E71" s="189" t="s">
        <v>715</v>
      </c>
      <c r="F71" s="190">
        <v>45269</v>
      </c>
      <c r="G71" s="190">
        <v>45291</v>
      </c>
      <c r="H71" s="191">
        <v>336</v>
      </c>
      <c r="I71" s="192" t="s">
        <v>555</v>
      </c>
      <c r="J71" s="207" t="s">
        <v>553</v>
      </c>
    </row>
    <row r="72" spans="2:10" ht="24.95" customHeight="1" x14ac:dyDescent="0.2">
      <c r="B72" s="188" t="s">
        <v>127</v>
      </c>
      <c r="C72" s="189" t="s">
        <v>40</v>
      </c>
      <c r="D72" s="189" t="s">
        <v>28</v>
      </c>
      <c r="E72" s="189" t="s">
        <v>716</v>
      </c>
      <c r="F72" s="190">
        <v>45184</v>
      </c>
      <c r="G72" s="190">
        <v>45236</v>
      </c>
      <c r="H72" s="191">
        <v>296</v>
      </c>
      <c r="I72" s="192" t="s">
        <v>555</v>
      </c>
      <c r="J72" s="207" t="s">
        <v>553</v>
      </c>
    </row>
    <row r="73" spans="2:10" ht="24.95" customHeight="1" x14ac:dyDescent="0.2">
      <c r="B73" s="188" t="s">
        <v>143</v>
      </c>
      <c r="C73" s="189" t="s">
        <v>40</v>
      </c>
      <c r="D73" s="189" t="s">
        <v>28</v>
      </c>
      <c r="E73" s="189" t="s">
        <v>633</v>
      </c>
      <c r="F73" s="190">
        <v>45035</v>
      </c>
      <c r="G73" s="190">
        <v>45214</v>
      </c>
      <c r="H73" s="191">
        <v>1154</v>
      </c>
      <c r="I73" s="192" t="s">
        <v>555</v>
      </c>
      <c r="J73" s="207" t="s">
        <v>556</v>
      </c>
    </row>
    <row r="74" spans="2:10" ht="24.95" customHeight="1" x14ac:dyDescent="0.2">
      <c r="B74" s="188" t="s">
        <v>143</v>
      </c>
      <c r="C74" s="189" t="s">
        <v>40</v>
      </c>
      <c r="D74" s="189" t="s">
        <v>28</v>
      </c>
      <c r="E74" s="189" t="s">
        <v>634</v>
      </c>
      <c r="F74" s="190">
        <v>45218</v>
      </c>
      <c r="G74" s="190">
        <v>45306</v>
      </c>
      <c r="H74" s="191">
        <v>1051</v>
      </c>
      <c r="I74" s="192" t="s">
        <v>555</v>
      </c>
      <c r="J74" s="207" t="s">
        <v>556</v>
      </c>
    </row>
    <row r="75" spans="2:10" ht="24.95" customHeight="1" x14ac:dyDescent="0.2">
      <c r="B75" s="193" t="s">
        <v>131</v>
      </c>
      <c r="C75" s="189" t="s">
        <v>40</v>
      </c>
      <c r="D75" s="194" t="s">
        <v>28</v>
      </c>
      <c r="E75" s="194" t="s">
        <v>572</v>
      </c>
      <c r="F75" s="195">
        <v>44981</v>
      </c>
      <c r="G75" s="195">
        <v>45026</v>
      </c>
      <c r="H75" s="196">
        <v>21545</v>
      </c>
      <c r="I75" s="197" t="s">
        <v>552</v>
      </c>
      <c r="J75" s="208" t="s">
        <v>553</v>
      </c>
    </row>
    <row r="76" spans="2:10" ht="24.95" customHeight="1" x14ac:dyDescent="0.2">
      <c r="B76" s="193" t="s">
        <v>131</v>
      </c>
      <c r="C76" s="189" t="s">
        <v>40</v>
      </c>
      <c r="D76" s="194" t="s">
        <v>28</v>
      </c>
      <c r="E76" s="194" t="s">
        <v>573</v>
      </c>
      <c r="F76" s="195">
        <v>45056</v>
      </c>
      <c r="G76" s="195">
        <v>45166</v>
      </c>
      <c r="H76" s="196">
        <v>35023</v>
      </c>
      <c r="I76" s="197" t="s">
        <v>552</v>
      </c>
      <c r="J76" s="208" t="s">
        <v>556</v>
      </c>
    </row>
    <row r="77" spans="2:10" ht="24.95" customHeight="1" x14ac:dyDescent="0.2">
      <c r="B77" s="193" t="s">
        <v>131</v>
      </c>
      <c r="C77" s="189" t="s">
        <v>40</v>
      </c>
      <c r="D77" s="194" t="s">
        <v>28</v>
      </c>
      <c r="E77" s="194" t="s">
        <v>574</v>
      </c>
      <c r="F77" s="195">
        <v>45120</v>
      </c>
      <c r="G77" s="195">
        <v>45208</v>
      </c>
      <c r="H77" s="196">
        <v>34896</v>
      </c>
      <c r="I77" s="197" t="s">
        <v>552</v>
      </c>
      <c r="J77" s="208" t="s">
        <v>553</v>
      </c>
    </row>
    <row r="78" spans="2:10" ht="24.95" customHeight="1" x14ac:dyDescent="0.2">
      <c r="B78" s="193" t="s">
        <v>131</v>
      </c>
      <c r="C78" s="189" t="s">
        <v>40</v>
      </c>
      <c r="D78" s="194" t="s">
        <v>28</v>
      </c>
      <c r="E78" s="194" t="s">
        <v>575</v>
      </c>
      <c r="F78" s="195">
        <v>45225</v>
      </c>
      <c r="G78" s="195">
        <v>45236</v>
      </c>
      <c r="H78" s="196">
        <v>8066</v>
      </c>
      <c r="I78" s="197" t="s">
        <v>552</v>
      </c>
      <c r="J78" s="208" t="s">
        <v>553</v>
      </c>
    </row>
    <row r="79" spans="2:10" ht="24.95" customHeight="1" x14ac:dyDescent="0.2">
      <c r="B79" s="188" t="s">
        <v>132</v>
      </c>
      <c r="C79" s="189" t="s">
        <v>40</v>
      </c>
      <c r="D79" s="189" t="s">
        <v>28</v>
      </c>
      <c r="E79" s="189" t="s">
        <v>697</v>
      </c>
      <c r="F79" s="190">
        <v>44862</v>
      </c>
      <c r="G79" s="190">
        <v>45179</v>
      </c>
      <c r="H79" s="191">
        <v>8415</v>
      </c>
      <c r="I79" s="192" t="s">
        <v>555</v>
      </c>
      <c r="J79" s="207" t="s">
        <v>556</v>
      </c>
    </row>
    <row r="80" spans="2:10" ht="24.95" customHeight="1" x14ac:dyDescent="0.2">
      <c r="B80" s="188" t="s">
        <v>698</v>
      </c>
      <c r="C80" s="189" t="s">
        <v>40</v>
      </c>
      <c r="D80" s="189" t="s">
        <v>28</v>
      </c>
      <c r="E80" s="189" t="s">
        <v>699</v>
      </c>
      <c r="F80" s="190">
        <v>44900</v>
      </c>
      <c r="G80" s="190">
        <v>44990</v>
      </c>
      <c r="H80" s="191" t="s">
        <v>686</v>
      </c>
      <c r="I80" s="192" t="s">
        <v>552</v>
      </c>
      <c r="J80" s="207" t="s">
        <v>553</v>
      </c>
    </row>
    <row r="81" spans="2:11" ht="24.95" customHeight="1" x14ac:dyDescent="0.2">
      <c r="B81" s="188" t="s">
        <v>698</v>
      </c>
      <c r="C81" s="189" t="s">
        <v>40</v>
      </c>
      <c r="D81" s="189" t="s">
        <v>28</v>
      </c>
      <c r="E81" s="189" t="s">
        <v>700</v>
      </c>
      <c r="F81" s="190">
        <v>45016</v>
      </c>
      <c r="G81" s="190">
        <v>45053</v>
      </c>
      <c r="H81" s="191">
        <v>497</v>
      </c>
      <c r="I81" s="192" t="s">
        <v>552</v>
      </c>
      <c r="J81" s="207" t="s">
        <v>556</v>
      </c>
    </row>
    <row r="82" spans="2:11" ht="24.95" customHeight="1" x14ac:dyDescent="0.2">
      <c r="B82" s="188" t="s">
        <v>698</v>
      </c>
      <c r="C82" s="189" t="s">
        <v>40</v>
      </c>
      <c r="D82" s="189" t="s">
        <v>28</v>
      </c>
      <c r="E82" s="189" t="s">
        <v>701</v>
      </c>
      <c r="F82" s="190">
        <v>45058</v>
      </c>
      <c r="G82" s="190">
        <v>45095</v>
      </c>
      <c r="H82" s="191">
        <v>361</v>
      </c>
      <c r="I82" s="192" t="s">
        <v>552</v>
      </c>
      <c r="J82" s="207" t="s">
        <v>556</v>
      </c>
    </row>
    <row r="83" spans="2:11" ht="24.95" customHeight="1" x14ac:dyDescent="0.2">
      <c r="B83" s="188" t="s">
        <v>698</v>
      </c>
      <c r="C83" s="189" t="s">
        <v>40</v>
      </c>
      <c r="D83" s="189" t="s">
        <v>28</v>
      </c>
      <c r="E83" s="189" t="s">
        <v>702</v>
      </c>
      <c r="F83" s="190">
        <v>45115</v>
      </c>
      <c r="G83" s="190">
        <v>45179</v>
      </c>
      <c r="H83" s="191">
        <v>357</v>
      </c>
      <c r="I83" s="192" t="s">
        <v>552</v>
      </c>
      <c r="J83" s="207" t="s">
        <v>556</v>
      </c>
    </row>
    <row r="84" spans="2:11" ht="24.95" customHeight="1" x14ac:dyDescent="0.2">
      <c r="B84" s="188" t="s">
        <v>698</v>
      </c>
      <c r="C84" s="189" t="s">
        <v>40</v>
      </c>
      <c r="D84" s="189" t="s">
        <v>28</v>
      </c>
      <c r="E84" s="189" t="s">
        <v>703</v>
      </c>
      <c r="F84" s="190">
        <v>45231</v>
      </c>
      <c r="G84" s="190">
        <v>45249</v>
      </c>
      <c r="H84" s="191">
        <v>228</v>
      </c>
      <c r="I84" s="192" t="s">
        <v>552</v>
      </c>
      <c r="J84" s="207" t="s">
        <v>556</v>
      </c>
    </row>
    <row r="85" spans="2:11" ht="24.95" customHeight="1" x14ac:dyDescent="0.2">
      <c r="B85" s="188" t="s">
        <v>133</v>
      </c>
      <c r="C85" s="189" t="s">
        <v>40</v>
      </c>
      <c r="D85" s="189" t="s">
        <v>28</v>
      </c>
      <c r="E85" s="189" t="s">
        <v>726</v>
      </c>
      <c r="F85" s="190">
        <v>44867</v>
      </c>
      <c r="G85" s="190">
        <v>45004</v>
      </c>
      <c r="H85" s="191">
        <v>78738</v>
      </c>
      <c r="I85" s="192" t="s">
        <v>555</v>
      </c>
      <c r="J85" s="207" t="s">
        <v>556</v>
      </c>
    </row>
    <row r="86" spans="2:11" ht="24.95" customHeight="1" x14ac:dyDescent="0.2">
      <c r="B86" s="188" t="s">
        <v>133</v>
      </c>
      <c r="C86" s="189" t="s">
        <v>40</v>
      </c>
      <c r="D86" s="189" t="s">
        <v>28</v>
      </c>
      <c r="E86" s="189" t="s">
        <v>727</v>
      </c>
      <c r="F86" s="190">
        <v>44993</v>
      </c>
      <c r="G86" s="190">
        <v>45130</v>
      </c>
      <c r="H86" s="191">
        <v>27422</v>
      </c>
      <c r="I86" s="192" t="s">
        <v>555</v>
      </c>
      <c r="J86" s="207" t="s">
        <v>556</v>
      </c>
    </row>
    <row r="87" spans="2:11" ht="24.95" customHeight="1" x14ac:dyDescent="0.2">
      <c r="B87" s="188" t="s">
        <v>138</v>
      </c>
      <c r="C87" s="189" t="s">
        <v>40</v>
      </c>
      <c r="D87" s="189" t="s">
        <v>28</v>
      </c>
      <c r="E87" s="189" t="s">
        <v>596</v>
      </c>
      <c r="F87" s="190">
        <v>44946</v>
      </c>
      <c r="G87" s="190">
        <v>44976</v>
      </c>
      <c r="H87" s="191">
        <v>453</v>
      </c>
      <c r="I87" s="192" t="s">
        <v>552</v>
      </c>
      <c r="J87" s="207" t="s">
        <v>553</v>
      </c>
    </row>
    <row r="88" spans="2:11" ht="24.95" customHeight="1" x14ac:dyDescent="0.2">
      <c r="B88" s="188" t="s">
        <v>138</v>
      </c>
      <c r="C88" s="189" t="s">
        <v>40</v>
      </c>
      <c r="D88" s="189" t="s">
        <v>28</v>
      </c>
      <c r="E88" s="189" t="s">
        <v>597</v>
      </c>
      <c r="F88" s="190">
        <v>44988</v>
      </c>
      <c r="G88" s="190">
        <v>45018</v>
      </c>
      <c r="H88" s="191">
        <v>1156</v>
      </c>
      <c r="I88" s="192" t="s">
        <v>552</v>
      </c>
      <c r="J88" s="207" t="s">
        <v>553</v>
      </c>
    </row>
    <row r="89" spans="2:11" ht="24.95" customHeight="1" x14ac:dyDescent="0.2">
      <c r="B89" s="188" t="s">
        <v>145</v>
      </c>
      <c r="C89" s="189" t="s">
        <v>40</v>
      </c>
      <c r="D89" s="189" t="s">
        <v>28</v>
      </c>
      <c r="E89" s="189" t="s">
        <v>632</v>
      </c>
      <c r="F89" s="190">
        <v>45047</v>
      </c>
      <c r="G89" s="190">
        <v>45077</v>
      </c>
      <c r="H89" s="191">
        <v>8374</v>
      </c>
      <c r="I89" s="192" t="s">
        <v>555</v>
      </c>
      <c r="J89" s="207" t="s">
        <v>553</v>
      </c>
    </row>
    <row r="90" spans="2:11" ht="24.95" customHeight="1" x14ac:dyDescent="0.2">
      <c r="B90" s="188" t="s">
        <v>144</v>
      </c>
      <c r="C90" s="189" t="s">
        <v>745</v>
      </c>
      <c r="D90" s="189" t="s">
        <v>28</v>
      </c>
      <c r="E90" s="189" t="s">
        <v>746</v>
      </c>
      <c r="F90" s="190">
        <v>45006</v>
      </c>
      <c r="G90" s="190">
        <v>45172</v>
      </c>
      <c r="H90" s="191">
        <v>80184</v>
      </c>
      <c r="I90" s="192" t="s">
        <v>552</v>
      </c>
      <c r="J90" s="207" t="s">
        <v>556</v>
      </c>
    </row>
    <row r="91" spans="2:11" ht="24.95" customHeight="1" x14ac:dyDescent="0.2">
      <c r="B91" s="188" t="s">
        <v>144</v>
      </c>
      <c r="C91" s="189" t="s">
        <v>745</v>
      </c>
      <c r="D91" s="189" t="s">
        <v>28</v>
      </c>
      <c r="E91" s="189" t="s">
        <v>747</v>
      </c>
      <c r="F91" s="190">
        <v>45197</v>
      </c>
      <c r="G91" s="190">
        <v>45319</v>
      </c>
      <c r="H91" s="191">
        <v>63590</v>
      </c>
      <c r="I91" s="192" t="s">
        <v>552</v>
      </c>
      <c r="J91" s="207" t="s">
        <v>556</v>
      </c>
    </row>
    <row r="92" spans="2:11" ht="24.95" customHeight="1" x14ac:dyDescent="0.2">
      <c r="B92" s="202" t="s">
        <v>144</v>
      </c>
      <c r="C92" s="203" t="s">
        <v>745</v>
      </c>
      <c r="D92" s="203" t="s">
        <v>28</v>
      </c>
      <c r="E92" s="203" t="s">
        <v>748</v>
      </c>
      <c r="F92" s="204">
        <v>45212</v>
      </c>
      <c r="G92" s="204">
        <v>45319</v>
      </c>
      <c r="H92" s="205">
        <v>66286</v>
      </c>
      <c r="I92" s="206" t="s">
        <v>552</v>
      </c>
      <c r="J92" s="209" t="s">
        <v>556</v>
      </c>
    </row>
    <row r="93" spans="2:11" ht="15" x14ac:dyDescent="0.25">
      <c r="B93" s="171"/>
      <c r="C93" s="171"/>
      <c r="D93" s="171"/>
      <c r="E93" s="171"/>
      <c r="F93" s="171"/>
      <c r="G93" s="173"/>
      <c r="H93" s="173"/>
      <c r="I93" s="168"/>
      <c r="J93" s="171"/>
      <c r="K93" s="171"/>
    </row>
    <row r="94" spans="2:11" ht="15" x14ac:dyDescent="0.25">
      <c r="B94" s="171"/>
      <c r="C94" s="171"/>
      <c r="D94" s="171"/>
      <c r="E94" s="171"/>
      <c r="F94" s="171"/>
      <c r="G94" s="173"/>
      <c r="H94" s="173"/>
      <c r="I94" s="168"/>
      <c r="J94" s="171"/>
      <c r="K94" s="171"/>
    </row>
    <row r="95" spans="2:11" ht="15" x14ac:dyDescent="0.25">
      <c r="B95" s="101" t="s">
        <v>50</v>
      </c>
      <c r="C95" s="102"/>
      <c r="D95" s="102"/>
      <c r="E95" s="102"/>
      <c r="F95" s="103"/>
      <c r="G95" s="102"/>
      <c r="H95" s="102"/>
      <c r="I95" s="102"/>
      <c r="J95" s="104"/>
      <c r="K95" s="171"/>
    </row>
    <row r="96" spans="2:11" ht="15" x14ac:dyDescent="0.25">
      <c r="B96" s="380" t="s">
        <v>777</v>
      </c>
      <c r="C96" s="380"/>
      <c r="D96" s="380"/>
      <c r="E96" s="380"/>
      <c r="F96" s="380"/>
      <c r="G96" s="380"/>
      <c r="H96" s="380"/>
      <c r="I96" s="380"/>
      <c r="J96" s="380"/>
      <c r="K96" s="171"/>
    </row>
    <row r="97" spans="2:11" ht="15" x14ac:dyDescent="0.25">
      <c r="B97" s="171"/>
      <c r="C97" s="171"/>
      <c r="D97" s="171"/>
      <c r="E97" s="164"/>
      <c r="F97" s="171"/>
      <c r="G97" s="173"/>
      <c r="H97" s="173"/>
      <c r="I97" s="168"/>
      <c r="J97" s="171"/>
      <c r="K97" s="171"/>
    </row>
    <row r="98" spans="2:11" ht="15" x14ac:dyDescent="0.25">
      <c r="B98" s="171"/>
      <c r="C98" s="171"/>
      <c r="D98" s="171"/>
      <c r="E98" s="164"/>
      <c r="F98" s="171"/>
      <c r="G98" s="173"/>
      <c r="H98" s="173"/>
      <c r="I98" s="168"/>
      <c r="J98" s="171"/>
      <c r="K98" s="171"/>
    </row>
    <row r="99" spans="2:11" ht="15" x14ac:dyDescent="0.25">
      <c r="B99" s="171"/>
      <c r="C99" s="171"/>
      <c r="D99" s="171"/>
      <c r="E99" s="164"/>
      <c r="F99" s="171"/>
      <c r="G99" s="173"/>
      <c r="H99" s="173"/>
      <c r="I99" s="168"/>
      <c r="J99" s="171"/>
      <c r="K99" s="171"/>
    </row>
    <row r="100" spans="2:11" ht="15" x14ac:dyDescent="0.25">
      <c r="B100" s="171"/>
      <c r="C100" s="171"/>
      <c r="D100" s="171"/>
      <c r="E100" s="164"/>
      <c r="F100" s="171"/>
      <c r="G100" s="173"/>
      <c r="H100" s="173"/>
      <c r="I100" s="168"/>
      <c r="J100" s="171"/>
      <c r="K100" s="171"/>
    </row>
    <row r="101" spans="2:11" ht="15" x14ac:dyDescent="0.25">
      <c r="B101" s="171"/>
      <c r="C101" s="171"/>
      <c r="D101" s="171"/>
      <c r="E101" s="164"/>
      <c r="F101" s="171"/>
      <c r="G101" s="173"/>
      <c r="H101" s="173"/>
      <c r="I101" s="168"/>
      <c r="J101" s="171"/>
      <c r="K101" s="171"/>
    </row>
    <row r="102" spans="2:11" ht="15" x14ac:dyDescent="0.25">
      <c r="B102" s="171"/>
      <c r="C102" s="171"/>
      <c r="D102" s="171"/>
      <c r="E102" s="164"/>
      <c r="F102" s="171"/>
      <c r="G102" s="173"/>
      <c r="H102" s="173"/>
      <c r="I102" s="168"/>
      <c r="J102" s="171"/>
      <c r="K102" s="171"/>
    </row>
    <row r="103" spans="2:11" ht="15" x14ac:dyDescent="0.25">
      <c r="B103" s="171"/>
      <c r="C103" s="171"/>
      <c r="D103" s="171"/>
      <c r="E103" s="164"/>
      <c r="F103" s="171"/>
      <c r="G103" s="173"/>
      <c r="H103" s="173"/>
      <c r="I103" s="168"/>
      <c r="J103" s="171"/>
      <c r="K103" s="171"/>
    </row>
    <row r="104" spans="2:11" ht="15" x14ac:dyDescent="0.25">
      <c r="B104" s="171"/>
      <c r="C104" s="171"/>
      <c r="D104" s="171"/>
      <c r="E104" s="164"/>
      <c r="F104" s="171"/>
      <c r="G104" s="173"/>
      <c r="H104" s="173"/>
      <c r="I104" s="168"/>
      <c r="J104" s="171"/>
      <c r="K104" s="171"/>
    </row>
    <row r="105" spans="2:11" ht="15" x14ac:dyDescent="0.25">
      <c r="B105" s="171"/>
      <c r="C105" s="171"/>
      <c r="D105" s="171"/>
      <c r="E105" s="164"/>
      <c r="F105" s="171"/>
      <c r="G105" s="173"/>
      <c r="H105" s="173"/>
      <c r="I105" s="168"/>
      <c r="J105" s="171"/>
      <c r="K105" s="171"/>
    </row>
    <row r="106" spans="2:11" ht="15" x14ac:dyDescent="0.25">
      <c r="B106" s="171"/>
      <c r="C106" s="171"/>
      <c r="D106" s="171"/>
      <c r="E106" s="164"/>
      <c r="F106" s="171"/>
      <c r="G106" s="173"/>
      <c r="H106" s="173"/>
      <c r="I106" s="168"/>
      <c r="J106" s="171"/>
      <c r="K106" s="171"/>
    </row>
    <row r="107" spans="2:11" ht="15" x14ac:dyDescent="0.25">
      <c r="B107" s="171"/>
      <c r="C107" s="171"/>
      <c r="D107" s="171"/>
      <c r="E107" s="164"/>
      <c r="F107" s="171"/>
      <c r="G107" s="173"/>
      <c r="H107" s="173"/>
      <c r="I107" s="168"/>
      <c r="J107" s="171"/>
      <c r="K107" s="171"/>
    </row>
    <row r="108" spans="2:11" ht="15" x14ac:dyDescent="0.25">
      <c r="B108" s="171"/>
      <c r="C108" s="171"/>
      <c r="D108" s="171"/>
      <c r="E108" s="164"/>
      <c r="F108" s="171"/>
      <c r="G108" s="173"/>
      <c r="H108" s="173"/>
      <c r="I108" s="168"/>
      <c r="J108" s="171"/>
      <c r="K108" s="171"/>
    </row>
    <row r="109" spans="2:11" ht="15" x14ac:dyDescent="0.25">
      <c r="B109" s="171"/>
      <c r="C109" s="171"/>
      <c r="D109" s="171"/>
      <c r="E109" s="164"/>
      <c r="F109" s="171"/>
      <c r="G109" s="173"/>
      <c r="H109" s="173"/>
      <c r="I109" s="168"/>
      <c r="J109" s="171"/>
      <c r="K109" s="171"/>
    </row>
    <row r="110" spans="2:11" ht="15" x14ac:dyDescent="0.25">
      <c r="B110" s="171"/>
      <c r="C110" s="171"/>
      <c r="D110" s="171"/>
      <c r="E110" s="164"/>
      <c r="F110" s="171"/>
      <c r="G110" s="173"/>
      <c r="H110" s="173"/>
      <c r="I110" s="168"/>
      <c r="J110" s="171"/>
      <c r="K110" s="171"/>
    </row>
    <row r="111" spans="2:11" ht="15" x14ac:dyDescent="0.25">
      <c r="B111" s="171"/>
      <c r="C111" s="171"/>
      <c r="D111" s="171"/>
      <c r="E111" s="164"/>
      <c r="F111" s="171"/>
      <c r="G111" s="173"/>
      <c r="H111" s="173"/>
      <c r="I111" s="168"/>
      <c r="J111" s="171"/>
      <c r="K111" s="171"/>
    </row>
    <row r="112" spans="2:11" ht="15" x14ac:dyDescent="0.25">
      <c r="B112" s="171"/>
      <c r="C112" s="171"/>
      <c r="D112" s="171"/>
      <c r="E112" s="164"/>
      <c r="F112" s="171"/>
      <c r="G112" s="173"/>
      <c r="H112" s="173"/>
      <c r="I112" s="168"/>
      <c r="J112" s="171"/>
      <c r="K112" s="171"/>
    </row>
    <row r="113" spans="2:15" ht="15" x14ac:dyDescent="0.25">
      <c r="B113" s="171"/>
      <c r="C113" s="171"/>
      <c r="D113" s="171"/>
      <c r="E113" s="164"/>
      <c r="F113" s="171"/>
      <c r="G113" s="173"/>
      <c r="H113" s="173"/>
      <c r="I113" s="168"/>
      <c r="J113" s="171"/>
      <c r="K113" s="171"/>
    </row>
    <row r="114" spans="2:15" ht="15" x14ac:dyDescent="0.25">
      <c r="B114" s="171"/>
      <c r="C114" s="171"/>
      <c r="D114" s="171"/>
      <c r="E114" s="164"/>
      <c r="F114" s="171"/>
      <c r="G114" s="167"/>
      <c r="H114" s="167"/>
      <c r="I114" s="168"/>
      <c r="J114" s="171"/>
      <c r="K114" s="171"/>
    </row>
    <row r="115" spans="2:15" ht="15" x14ac:dyDescent="0.25">
      <c r="B115" s="171"/>
      <c r="C115" s="171"/>
      <c r="D115" s="171"/>
      <c r="E115" s="164"/>
      <c r="F115" s="171"/>
      <c r="G115" s="167"/>
      <c r="H115" s="167"/>
      <c r="I115" s="168"/>
      <c r="J115" s="171"/>
      <c r="K115" s="171"/>
    </row>
    <row r="116" spans="2:15" ht="15" x14ac:dyDescent="0.25">
      <c r="B116" s="171"/>
      <c r="C116" s="171"/>
      <c r="D116" s="171"/>
      <c r="E116" s="164"/>
      <c r="F116" s="171"/>
      <c r="G116" s="167"/>
      <c r="H116" s="167"/>
      <c r="I116" s="168"/>
      <c r="J116" s="171"/>
      <c r="K116" s="171"/>
      <c r="L116" s="60"/>
      <c r="M116" s="60"/>
      <c r="N116" s="60"/>
      <c r="O116" s="60"/>
    </row>
    <row r="117" spans="2:15" ht="15" x14ac:dyDescent="0.25">
      <c r="B117" s="171"/>
      <c r="C117" s="171"/>
      <c r="D117" s="171"/>
      <c r="E117" s="171"/>
      <c r="F117" s="171"/>
      <c r="G117" s="167"/>
      <c r="H117" s="167"/>
      <c r="I117" s="168"/>
      <c r="J117" s="171"/>
      <c r="K117" s="171"/>
      <c r="L117" s="60"/>
      <c r="M117" s="60"/>
      <c r="N117" s="60"/>
      <c r="O117" s="60"/>
    </row>
    <row r="118" spans="2:15" ht="15" x14ac:dyDescent="0.25">
      <c r="B118" s="171"/>
      <c r="C118" s="171"/>
      <c r="D118" s="171"/>
      <c r="E118" s="171"/>
      <c r="F118" s="171"/>
      <c r="G118" s="167"/>
      <c r="H118" s="167"/>
      <c r="I118" s="168"/>
      <c r="J118" s="171"/>
      <c r="K118" s="171"/>
      <c r="L118" s="60"/>
      <c r="M118" s="60"/>
      <c r="N118" s="60"/>
      <c r="O118" s="60"/>
    </row>
    <row r="119" spans="2:15" ht="15" x14ac:dyDescent="0.25">
      <c r="B119" s="171"/>
      <c r="C119" s="171"/>
      <c r="D119" s="171"/>
      <c r="E119" s="171"/>
      <c r="F119" s="171"/>
      <c r="G119" s="167"/>
      <c r="H119" s="167"/>
      <c r="I119" s="168"/>
      <c r="J119" s="171"/>
      <c r="K119" s="171"/>
      <c r="L119" s="60"/>
      <c r="M119" s="60"/>
      <c r="N119" s="60"/>
      <c r="O119" s="60"/>
    </row>
    <row r="120" spans="2:15" ht="15" x14ac:dyDescent="0.25">
      <c r="B120" s="171"/>
      <c r="C120" s="171"/>
      <c r="D120" s="171"/>
      <c r="E120" s="171"/>
      <c r="F120" s="171"/>
      <c r="G120" s="167"/>
      <c r="H120" s="167"/>
      <c r="I120" s="168"/>
      <c r="J120" s="171"/>
      <c r="K120" s="171"/>
      <c r="L120" s="60"/>
      <c r="M120" s="60"/>
      <c r="N120" s="60"/>
      <c r="O120" s="60"/>
    </row>
    <row r="121" spans="2:15" ht="15" x14ac:dyDescent="0.25">
      <c r="B121" s="171"/>
      <c r="C121" s="171"/>
      <c r="D121" s="171"/>
      <c r="E121" s="171"/>
      <c r="F121" s="171"/>
      <c r="G121" s="167"/>
      <c r="H121" s="167"/>
      <c r="I121" s="168"/>
      <c r="J121" s="171"/>
      <c r="K121" s="171"/>
      <c r="L121" s="60"/>
      <c r="M121" s="60"/>
      <c r="N121" s="60"/>
      <c r="O121" s="60"/>
    </row>
    <row r="122" spans="2:15" ht="15" x14ac:dyDescent="0.25">
      <c r="B122" s="171"/>
      <c r="C122" s="171"/>
      <c r="D122" s="171"/>
      <c r="E122" s="171"/>
      <c r="F122" s="171"/>
      <c r="G122" s="167"/>
      <c r="H122" s="167"/>
      <c r="I122" s="168"/>
      <c r="J122" s="171"/>
      <c r="K122" s="171"/>
      <c r="L122" s="60"/>
      <c r="M122" s="60"/>
      <c r="N122" s="60"/>
      <c r="O122" s="60"/>
    </row>
    <row r="123" spans="2:15" ht="15" x14ac:dyDescent="0.25">
      <c r="B123" s="171"/>
      <c r="C123" s="171"/>
      <c r="D123" s="171"/>
      <c r="E123" s="171"/>
      <c r="F123" s="171"/>
      <c r="G123" s="166"/>
      <c r="H123" s="177"/>
      <c r="I123" s="168"/>
      <c r="J123" s="171"/>
      <c r="K123" s="171"/>
      <c r="L123" s="60"/>
      <c r="M123" s="60"/>
      <c r="N123" s="60"/>
      <c r="O123" s="60"/>
    </row>
    <row r="124" spans="2:15" ht="15" x14ac:dyDescent="0.25">
      <c r="B124" s="171"/>
      <c r="C124" s="171"/>
      <c r="D124" s="171"/>
      <c r="E124" s="171"/>
      <c r="F124" s="171"/>
      <c r="G124" s="177"/>
      <c r="H124" s="177"/>
      <c r="I124" s="168"/>
      <c r="J124" s="171"/>
      <c r="K124" s="171"/>
      <c r="L124" s="60"/>
      <c r="M124" s="60"/>
      <c r="N124" s="60"/>
      <c r="O124" s="60"/>
    </row>
    <row r="125" spans="2:15" ht="15" x14ac:dyDescent="0.25">
      <c r="B125" s="171"/>
      <c r="C125" s="171"/>
      <c r="D125" s="171"/>
      <c r="E125" s="171"/>
      <c r="F125" s="171"/>
      <c r="G125" s="166"/>
      <c r="H125" s="166"/>
      <c r="I125" s="168"/>
      <c r="J125" s="171"/>
      <c r="K125" s="171"/>
    </row>
    <row r="126" spans="2:15" ht="15" x14ac:dyDescent="0.25">
      <c r="B126" s="171"/>
      <c r="C126" s="171"/>
      <c r="D126" s="171"/>
      <c r="E126" s="171"/>
      <c r="F126" s="171"/>
      <c r="G126" s="166"/>
      <c r="H126" s="166"/>
      <c r="I126" s="168"/>
      <c r="J126" s="171"/>
      <c r="K126" s="171"/>
    </row>
    <row r="127" spans="2:15" ht="15" x14ac:dyDescent="0.25">
      <c r="B127" s="171"/>
      <c r="C127" s="171"/>
      <c r="D127" s="171"/>
      <c r="E127" s="171"/>
      <c r="F127" s="171"/>
      <c r="G127" s="166"/>
      <c r="H127" s="166"/>
      <c r="I127" s="168"/>
      <c r="J127" s="171"/>
      <c r="K127" s="171"/>
    </row>
    <row r="128" spans="2:15" ht="15" x14ac:dyDescent="0.25">
      <c r="B128" s="171"/>
      <c r="C128" s="171"/>
      <c r="D128" s="171"/>
      <c r="E128" s="164"/>
      <c r="F128" s="171"/>
      <c r="G128" s="166"/>
      <c r="H128" s="166"/>
      <c r="I128" s="168"/>
      <c r="J128" s="171"/>
      <c r="K128" s="171"/>
    </row>
    <row r="129" spans="2:11" ht="15" x14ac:dyDescent="0.25">
      <c r="B129" s="171"/>
      <c r="C129" s="171"/>
      <c r="D129" s="171"/>
      <c r="E129" s="164"/>
      <c r="F129" s="171"/>
      <c r="G129" s="166"/>
      <c r="H129" s="166"/>
      <c r="I129" s="168"/>
      <c r="J129" s="171"/>
      <c r="K129" s="171"/>
    </row>
    <row r="130" spans="2:11" ht="46.15" customHeight="1" x14ac:dyDescent="0.25">
      <c r="B130" s="163"/>
      <c r="C130" s="163"/>
      <c r="D130" s="163"/>
      <c r="E130" s="164"/>
      <c r="F130" s="165"/>
      <c r="G130" s="166"/>
      <c r="H130" s="167"/>
      <c r="I130" s="168"/>
      <c r="J130" s="163"/>
      <c r="K130" s="163"/>
    </row>
    <row r="131" spans="2:11" ht="63.6" customHeight="1" x14ac:dyDescent="0.25">
      <c r="B131" s="163"/>
      <c r="C131" s="163"/>
      <c r="D131" s="163"/>
      <c r="E131" s="164"/>
      <c r="F131" s="169"/>
      <c r="G131" s="166"/>
      <c r="H131" s="167"/>
      <c r="I131" s="170"/>
      <c r="J131" s="163"/>
      <c r="K131" s="163"/>
    </row>
    <row r="132" spans="2:11" ht="15" x14ac:dyDescent="0.25">
      <c r="B132" s="171"/>
      <c r="C132" s="171"/>
      <c r="D132" s="171"/>
      <c r="E132" s="164"/>
      <c r="F132" s="171"/>
      <c r="G132" s="172"/>
      <c r="H132" s="172"/>
      <c r="I132" s="171"/>
      <c r="J132" s="171"/>
      <c r="K132" s="171"/>
    </row>
    <row r="133" spans="2:11" ht="15" x14ac:dyDescent="0.25">
      <c r="B133" s="171"/>
      <c r="C133" s="171"/>
      <c r="D133" s="171"/>
      <c r="E133" s="164"/>
      <c r="F133" s="171"/>
      <c r="G133" s="172"/>
      <c r="H133" s="172"/>
      <c r="I133" s="171"/>
      <c r="J133" s="171"/>
      <c r="K133" s="171"/>
    </row>
    <row r="134" spans="2:11" ht="15" x14ac:dyDescent="0.25">
      <c r="B134" s="171"/>
      <c r="C134" s="171"/>
      <c r="D134" s="171"/>
      <c r="E134" s="164"/>
      <c r="F134" s="171"/>
      <c r="G134" s="172"/>
      <c r="H134" s="172"/>
      <c r="I134" s="171"/>
      <c r="J134" s="171"/>
      <c r="K134" s="171"/>
    </row>
    <row r="135" spans="2:11" ht="15" x14ac:dyDescent="0.25">
      <c r="B135" s="171"/>
      <c r="C135" s="171"/>
      <c r="D135" s="171"/>
      <c r="E135" s="164"/>
      <c r="F135" s="171"/>
      <c r="G135" s="172"/>
      <c r="H135" s="172"/>
      <c r="I135" s="171"/>
      <c r="J135" s="171"/>
      <c r="K135" s="171"/>
    </row>
    <row r="136" spans="2:11" ht="15" x14ac:dyDescent="0.25">
      <c r="B136" s="171"/>
      <c r="C136" s="171"/>
      <c r="D136" s="171"/>
      <c r="E136" s="164"/>
      <c r="F136" s="171"/>
      <c r="G136" s="172"/>
      <c r="H136" s="172"/>
      <c r="I136" s="171"/>
      <c r="J136" s="171"/>
      <c r="K136" s="171"/>
    </row>
    <row r="137" spans="2:11" ht="15" x14ac:dyDescent="0.25">
      <c r="B137" s="171"/>
      <c r="C137" s="171"/>
      <c r="D137" s="171"/>
      <c r="E137" s="171"/>
      <c r="F137" s="171"/>
      <c r="G137" s="173"/>
      <c r="H137" s="173"/>
      <c r="I137" s="171"/>
      <c r="J137" s="171"/>
      <c r="K137" s="171"/>
    </row>
    <row r="138" spans="2:11" ht="15" x14ac:dyDescent="0.25">
      <c r="B138" s="171"/>
      <c r="C138" s="171"/>
      <c r="D138" s="171"/>
      <c r="E138" s="171"/>
      <c r="F138" s="171"/>
      <c r="G138" s="173"/>
      <c r="H138" s="173"/>
      <c r="I138" s="171"/>
      <c r="J138" s="171"/>
      <c r="K138" s="171"/>
    </row>
    <row r="139" spans="2:11" ht="15" x14ac:dyDescent="0.25">
      <c r="B139" s="171"/>
      <c r="C139" s="171"/>
      <c r="D139" s="171"/>
      <c r="E139" s="171"/>
      <c r="F139" s="171"/>
      <c r="G139" s="173"/>
      <c r="H139" s="173"/>
      <c r="I139" s="171"/>
      <c r="J139" s="171"/>
      <c r="K139" s="171"/>
    </row>
    <row r="140" spans="2:11" ht="15" x14ac:dyDescent="0.25">
      <c r="B140" s="171"/>
      <c r="C140" s="171"/>
      <c r="D140" s="171"/>
      <c r="E140" s="171"/>
      <c r="F140" s="171"/>
      <c r="G140" s="173"/>
      <c r="H140" s="173"/>
      <c r="I140" s="171"/>
      <c r="J140" s="171"/>
      <c r="K140" s="171"/>
    </row>
    <row r="141" spans="2:11" ht="15" x14ac:dyDescent="0.25">
      <c r="B141" s="171"/>
      <c r="C141" s="171"/>
      <c r="D141" s="171"/>
      <c r="E141" s="171"/>
      <c r="F141" s="171"/>
      <c r="G141" s="173"/>
      <c r="H141" s="173"/>
      <c r="I141" s="171"/>
      <c r="J141" s="171"/>
      <c r="K141" s="171"/>
    </row>
    <row r="142" spans="2:11" ht="15" x14ac:dyDescent="0.25">
      <c r="B142" s="171"/>
      <c r="C142" s="171"/>
      <c r="D142" s="171"/>
      <c r="E142" s="171"/>
      <c r="F142" s="171"/>
      <c r="G142" s="173"/>
      <c r="H142" s="173"/>
      <c r="I142" s="171"/>
      <c r="J142" s="171"/>
      <c r="K142" s="171"/>
    </row>
    <row r="143" spans="2:11" ht="15" x14ac:dyDescent="0.25">
      <c r="B143" s="171"/>
      <c r="C143" s="171"/>
      <c r="D143" s="171"/>
      <c r="E143" s="171"/>
      <c r="F143" s="171"/>
      <c r="G143" s="173"/>
      <c r="H143" s="173"/>
      <c r="I143" s="168"/>
      <c r="J143" s="171"/>
      <c r="K143" s="171"/>
    </row>
    <row r="144" spans="2:11" ht="15" x14ac:dyDescent="0.25">
      <c r="B144" s="171"/>
      <c r="C144" s="171"/>
      <c r="D144" s="171"/>
      <c r="E144" s="171"/>
      <c r="F144" s="171"/>
      <c r="G144" s="173"/>
      <c r="H144" s="173"/>
      <c r="I144" s="174"/>
      <c r="J144" s="171"/>
      <c r="K144" s="171"/>
    </row>
    <row r="145" spans="2:11" ht="15" x14ac:dyDescent="0.25">
      <c r="B145" s="171"/>
      <c r="C145" s="171"/>
      <c r="D145" s="171"/>
      <c r="E145" s="171"/>
      <c r="F145" s="171"/>
      <c r="G145" s="173"/>
      <c r="H145" s="173"/>
      <c r="I145" s="168"/>
      <c r="J145" s="171"/>
      <c r="K145" s="171"/>
    </row>
    <row r="146" spans="2:11" ht="15" x14ac:dyDescent="0.25">
      <c r="B146" s="171"/>
      <c r="C146" s="171"/>
      <c r="D146" s="171"/>
      <c r="E146" s="171"/>
      <c r="F146" s="171"/>
      <c r="G146" s="173"/>
      <c r="H146" s="173"/>
      <c r="I146" s="168"/>
      <c r="J146" s="171"/>
      <c r="K146" s="171"/>
    </row>
    <row r="147" spans="2:11" ht="15" x14ac:dyDescent="0.25">
      <c r="B147" s="171"/>
      <c r="C147" s="171"/>
      <c r="D147" s="171"/>
      <c r="E147" s="171"/>
      <c r="F147" s="171"/>
      <c r="G147" s="173"/>
      <c r="H147" s="173"/>
      <c r="I147" s="168"/>
      <c r="J147" s="171"/>
      <c r="K147" s="171"/>
    </row>
    <row r="148" spans="2:11" ht="15" x14ac:dyDescent="0.25">
      <c r="B148" s="171"/>
      <c r="C148" s="171"/>
      <c r="D148" s="171"/>
      <c r="E148" s="171"/>
      <c r="F148" s="171"/>
      <c r="G148" s="173"/>
      <c r="H148" s="173"/>
      <c r="I148" s="168"/>
      <c r="J148" s="171"/>
      <c r="K148" s="171"/>
    </row>
    <row r="149" spans="2:11" ht="15" x14ac:dyDescent="0.25">
      <c r="B149" s="171"/>
      <c r="C149" s="171"/>
      <c r="D149" s="171"/>
      <c r="E149" s="164"/>
      <c r="F149" s="171"/>
      <c r="G149" s="173"/>
      <c r="H149" s="173"/>
      <c r="I149" s="168"/>
      <c r="J149" s="171"/>
      <c r="K149" s="171"/>
    </row>
    <row r="150" spans="2:11" ht="15" x14ac:dyDescent="0.25">
      <c r="B150" s="171"/>
      <c r="C150" s="171"/>
      <c r="D150" s="171"/>
      <c r="E150" s="164"/>
      <c r="F150" s="171"/>
      <c r="G150" s="173"/>
      <c r="H150" s="173"/>
      <c r="I150" s="168"/>
      <c r="J150" s="171"/>
      <c r="K150" s="171"/>
    </row>
    <row r="151" spans="2:11" ht="15" x14ac:dyDescent="0.25">
      <c r="B151" s="171"/>
      <c r="C151" s="171"/>
      <c r="D151" s="171"/>
      <c r="E151" s="164"/>
      <c r="F151" s="171"/>
      <c r="G151" s="173"/>
      <c r="H151" s="173"/>
      <c r="I151" s="168"/>
      <c r="J151" s="171"/>
      <c r="K151" s="171"/>
    </row>
    <row r="152" spans="2:11" ht="15" x14ac:dyDescent="0.25">
      <c r="B152" s="171"/>
      <c r="C152" s="171"/>
      <c r="D152" s="171"/>
      <c r="E152" s="171"/>
      <c r="F152" s="171"/>
      <c r="G152" s="173"/>
      <c r="H152" s="173"/>
      <c r="I152" s="168"/>
      <c r="J152" s="171"/>
      <c r="K152" s="171"/>
    </row>
    <row r="153" spans="2:11" ht="15" x14ac:dyDescent="0.25">
      <c r="B153" s="171"/>
      <c r="C153" s="171"/>
      <c r="D153" s="171"/>
      <c r="E153" s="171"/>
      <c r="F153" s="171"/>
      <c r="G153" s="173"/>
      <c r="H153" s="173"/>
      <c r="I153" s="168"/>
      <c r="J153" s="171"/>
      <c r="K153" s="171"/>
    </row>
    <row r="154" spans="2:11" ht="15" x14ac:dyDescent="0.25">
      <c r="B154" s="171"/>
      <c r="C154" s="171"/>
      <c r="D154" s="171"/>
      <c r="E154" s="171"/>
      <c r="F154" s="171"/>
      <c r="G154" s="173"/>
      <c r="H154" s="173"/>
      <c r="I154" s="174"/>
      <c r="J154" s="171"/>
      <c r="K154" s="171"/>
    </row>
    <row r="155" spans="2:11" ht="15" x14ac:dyDescent="0.25">
      <c r="B155" s="171"/>
      <c r="C155" s="171"/>
      <c r="D155" s="171"/>
      <c r="E155" s="171"/>
      <c r="F155" s="171"/>
      <c r="G155" s="173"/>
      <c r="H155" s="173"/>
      <c r="I155" s="174"/>
      <c r="J155" s="171"/>
      <c r="K155" s="171"/>
    </row>
    <row r="156" spans="2:11" ht="15" x14ac:dyDescent="0.25">
      <c r="B156" s="171"/>
      <c r="C156" s="171"/>
      <c r="D156" s="171"/>
      <c r="E156" s="171"/>
      <c r="F156" s="171"/>
      <c r="G156" s="173"/>
      <c r="H156" s="173"/>
      <c r="I156" s="168"/>
      <c r="J156" s="171"/>
      <c r="K156" s="171"/>
    </row>
    <row r="157" spans="2:11" ht="15" x14ac:dyDescent="0.25">
      <c r="B157" s="171"/>
      <c r="C157" s="171"/>
      <c r="D157" s="171"/>
      <c r="E157" s="171"/>
      <c r="F157" s="171"/>
      <c r="G157" s="173"/>
      <c r="H157" s="173"/>
      <c r="I157" s="168"/>
      <c r="J157" s="171"/>
      <c r="K157" s="171"/>
    </row>
    <row r="158" spans="2:11" ht="15" x14ac:dyDescent="0.25">
      <c r="B158" s="171"/>
      <c r="C158" s="171"/>
      <c r="D158" s="171"/>
      <c r="E158" s="171"/>
      <c r="F158" s="171"/>
      <c r="G158" s="173"/>
      <c r="H158" s="173"/>
      <c r="I158" s="168"/>
      <c r="J158" s="171"/>
      <c r="K158" s="171"/>
    </row>
    <row r="159" spans="2:11" ht="15" x14ac:dyDescent="0.25">
      <c r="B159" s="171"/>
      <c r="C159" s="171"/>
      <c r="D159" s="171"/>
      <c r="E159" s="171"/>
      <c r="F159" s="171"/>
      <c r="G159" s="173"/>
      <c r="H159" s="173"/>
      <c r="I159" s="168"/>
      <c r="J159" s="171"/>
      <c r="K159" s="171"/>
    </row>
    <row r="160" spans="2:11" ht="15" x14ac:dyDescent="0.25">
      <c r="B160" s="171"/>
      <c r="C160" s="171"/>
      <c r="D160" s="171"/>
      <c r="E160" s="171"/>
      <c r="F160" s="171"/>
      <c r="G160" s="173"/>
      <c r="H160" s="173"/>
      <c r="I160" s="168"/>
      <c r="J160" s="171"/>
      <c r="K160" s="171"/>
    </row>
    <row r="161" spans="2:11" ht="15" x14ac:dyDescent="0.25">
      <c r="B161" s="171"/>
      <c r="C161" s="171"/>
      <c r="D161" s="171"/>
      <c r="E161" s="164"/>
      <c r="F161" s="171"/>
      <c r="G161" s="173"/>
      <c r="H161" s="173"/>
      <c r="I161" s="168"/>
      <c r="J161" s="171"/>
      <c r="K161" s="171"/>
    </row>
    <row r="162" spans="2:11" ht="15" x14ac:dyDescent="0.25">
      <c r="B162" s="171"/>
      <c r="C162" s="171"/>
      <c r="D162" s="171"/>
      <c r="E162" s="164"/>
      <c r="F162" s="171"/>
      <c r="G162" s="173"/>
      <c r="H162" s="173"/>
      <c r="I162" s="168"/>
      <c r="J162" s="171"/>
      <c r="K162" s="171"/>
    </row>
    <row r="163" spans="2:11" ht="15" x14ac:dyDescent="0.25">
      <c r="B163" s="171"/>
      <c r="C163" s="171"/>
      <c r="D163" s="171"/>
      <c r="E163" s="164"/>
      <c r="F163" s="171"/>
      <c r="G163" s="173"/>
      <c r="H163" s="173"/>
      <c r="I163" s="168"/>
      <c r="J163" s="171"/>
      <c r="K163" s="171"/>
    </row>
    <row r="164" spans="2:11" ht="15" x14ac:dyDescent="0.25">
      <c r="B164" s="171"/>
      <c r="C164" s="171"/>
      <c r="D164" s="171"/>
      <c r="E164" s="164"/>
      <c r="F164" s="171"/>
      <c r="G164" s="173"/>
      <c r="H164" s="173"/>
      <c r="I164" s="168"/>
      <c r="J164" s="171"/>
      <c r="K164" s="171"/>
    </row>
    <row r="165" spans="2:11" ht="15" x14ac:dyDescent="0.25">
      <c r="B165" s="171"/>
      <c r="C165" s="171"/>
      <c r="D165" s="171"/>
      <c r="E165" s="164"/>
      <c r="F165" s="171"/>
      <c r="G165" s="173"/>
      <c r="H165" s="173"/>
      <c r="I165" s="168"/>
      <c r="J165" s="171"/>
      <c r="K165" s="171"/>
    </row>
    <row r="166" spans="2:11" ht="15" x14ac:dyDescent="0.25">
      <c r="B166" s="171"/>
      <c r="C166" s="171"/>
      <c r="D166" s="171"/>
      <c r="E166" s="164"/>
      <c r="F166" s="171"/>
      <c r="G166" s="173"/>
      <c r="H166" s="173"/>
      <c r="I166" s="168"/>
      <c r="J166" s="171"/>
      <c r="K166" s="171"/>
    </row>
    <row r="167" spans="2:11" ht="15" x14ac:dyDescent="0.25">
      <c r="B167" s="171"/>
      <c r="C167" s="171"/>
      <c r="D167" s="171"/>
      <c r="E167" s="164"/>
      <c r="F167" s="171"/>
      <c r="G167" s="173"/>
      <c r="H167" s="173"/>
      <c r="I167" s="168"/>
      <c r="J167" s="171"/>
      <c r="K167" s="171"/>
    </row>
    <row r="168" spans="2:11" ht="15" x14ac:dyDescent="0.25">
      <c r="B168" s="171"/>
      <c r="C168" s="171"/>
      <c r="D168" s="171"/>
      <c r="E168" s="164"/>
      <c r="F168" s="171"/>
      <c r="G168" s="173"/>
      <c r="H168" s="173"/>
      <c r="I168" s="168"/>
      <c r="J168" s="171"/>
      <c r="K168" s="171"/>
    </row>
    <row r="169" spans="2:11" ht="15" x14ac:dyDescent="0.25">
      <c r="B169" s="171"/>
      <c r="C169" s="171"/>
      <c r="D169" s="171"/>
      <c r="E169" s="164"/>
      <c r="F169" s="171"/>
      <c r="G169" s="173"/>
      <c r="H169" s="173"/>
      <c r="I169" s="168"/>
      <c r="J169" s="171"/>
      <c r="K169" s="171"/>
    </row>
    <row r="170" spans="2:11" ht="15" x14ac:dyDescent="0.25">
      <c r="B170" s="171"/>
      <c r="C170" s="171"/>
      <c r="D170" s="171"/>
      <c r="E170" s="171"/>
      <c r="F170" s="171"/>
      <c r="G170" s="173"/>
      <c r="H170" s="173"/>
      <c r="I170" s="175"/>
      <c r="J170" s="171"/>
      <c r="K170" s="171"/>
    </row>
    <row r="171" spans="2:11" ht="15" x14ac:dyDescent="0.25">
      <c r="B171" s="171"/>
      <c r="C171" s="171"/>
      <c r="D171" s="171"/>
      <c r="E171" s="171"/>
      <c r="F171" s="171"/>
      <c r="G171" s="173"/>
      <c r="H171" s="173"/>
      <c r="I171" s="175"/>
      <c r="J171" s="171"/>
      <c r="K171" s="171"/>
    </row>
    <row r="172" spans="2:11" ht="15" x14ac:dyDescent="0.25">
      <c r="B172" s="171"/>
      <c r="C172" s="171"/>
      <c r="D172" s="171"/>
      <c r="E172" s="164"/>
      <c r="F172" s="171"/>
      <c r="G172" s="173"/>
      <c r="H172" s="173"/>
      <c r="I172" s="176"/>
      <c r="J172" s="171"/>
      <c r="K172" s="171"/>
    </row>
    <row r="173" spans="2:11" ht="15" x14ac:dyDescent="0.25">
      <c r="B173" s="171"/>
      <c r="C173" s="171"/>
      <c r="D173" s="171"/>
      <c r="E173" s="164"/>
      <c r="F173" s="171"/>
      <c r="G173" s="173"/>
      <c r="H173" s="173"/>
      <c r="I173" s="176"/>
      <c r="J173" s="171"/>
      <c r="K173" s="171"/>
    </row>
    <row r="174" spans="2:11" ht="15" x14ac:dyDescent="0.25">
      <c r="B174" s="171"/>
      <c r="C174" s="171"/>
      <c r="D174" s="171"/>
      <c r="E174" s="164"/>
      <c r="F174" s="171"/>
      <c r="G174" s="173"/>
      <c r="H174" s="173"/>
      <c r="I174" s="176"/>
      <c r="J174" s="171"/>
      <c r="K174" s="171"/>
    </row>
    <row r="175" spans="2:11" ht="15" x14ac:dyDescent="0.25">
      <c r="B175" s="171"/>
      <c r="C175" s="171"/>
      <c r="D175" s="171"/>
      <c r="E175" s="164"/>
      <c r="F175" s="171"/>
      <c r="G175" s="173"/>
      <c r="H175" s="173"/>
      <c r="I175" s="176"/>
      <c r="J175" s="171"/>
      <c r="K175" s="171"/>
    </row>
    <row r="176" spans="2:11" ht="15" x14ac:dyDescent="0.25">
      <c r="B176" s="171"/>
      <c r="C176" s="171"/>
      <c r="D176" s="171"/>
      <c r="E176" s="164"/>
      <c r="F176" s="171"/>
      <c r="G176" s="173"/>
      <c r="H176" s="173"/>
      <c r="I176" s="176"/>
      <c r="J176" s="171"/>
      <c r="K176" s="171"/>
    </row>
    <row r="177" spans="2:11" ht="15" x14ac:dyDescent="0.25">
      <c r="B177" s="171"/>
      <c r="C177" s="171"/>
      <c r="D177" s="171"/>
      <c r="E177" s="164"/>
      <c r="F177" s="171"/>
      <c r="G177" s="173"/>
      <c r="H177" s="173"/>
      <c r="I177" s="176"/>
      <c r="J177" s="171"/>
      <c r="K177" s="171"/>
    </row>
    <row r="178" spans="2:11" ht="15" x14ac:dyDescent="0.25">
      <c r="B178" s="171"/>
      <c r="C178" s="171"/>
      <c r="D178" s="171"/>
      <c r="E178" s="164"/>
      <c r="F178" s="171"/>
      <c r="G178" s="173"/>
      <c r="H178" s="173"/>
      <c r="I178" s="176"/>
      <c r="J178" s="171"/>
      <c r="K178" s="171"/>
    </row>
    <row r="179" spans="2:11" ht="15" x14ac:dyDescent="0.25">
      <c r="B179" s="171"/>
      <c r="C179" s="171"/>
      <c r="D179" s="171"/>
      <c r="E179" s="164"/>
      <c r="F179" s="171"/>
      <c r="G179" s="173"/>
      <c r="H179" s="173"/>
      <c r="I179" s="176"/>
      <c r="J179" s="171"/>
      <c r="K179" s="171"/>
    </row>
    <row r="180" spans="2:11" ht="15" x14ac:dyDescent="0.25">
      <c r="B180" s="171"/>
      <c r="C180" s="171"/>
      <c r="D180" s="171"/>
      <c r="E180" s="164"/>
      <c r="F180" s="171"/>
      <c r="G180" s="173"/>
      <c r="H180" s="173"/>
      <c r="I180" s="176"/>
      <c r="J180" s="171"/>
      <c r="K180" s="171"/>
    </row>
    <row r="181" spans="2:11" ht="15" x14ac:dyDescent="0.25">
      <c r="B181" s="171"/>
      <c r="C181" s="171"/>
      <c r="D181" s="171"/>
      <c r="E181" s="164"/>
      <c r="F181" s="171"/>
      <c r="G181" s="173"/>
      <c r="H181" s="173"/>
      <c r="I181" s="176"/>
      <c r="J181" s="171"/>
      <c r="K181" s="171"/>
    </row>
    <row r="182" spans="2:11" ht="15" x14ac:dyDescent="0.25">
      <c r="B182" s="171"/>
      <c r="C182" s="171"/>
      <c r="D182" s="171"/>
      <c r="E182" s="164"/>
      <c r="F182" s="171"/>
      <c r="G182" s="177"/>
      <c r="H182" s="177"/>
      <c r="I182" s="176"/>
      <c r="J182" s="171"/>
      <c r="K182" s="171"/>
    </row>
    <row r="183" spans="2:11" ht="34.15" customHeight="1" x14ac:dyDescent="0.25">
      <c r="B183" s="171"/>
      <c r="C183" s="171"/>
      <c r="D183" s="171"/>
      <c r="E183" s="164"/>
      <c r="F183" s="165"/>
      <c r="G183" s="177"/>
      <c r="H183" s="177"/>
      <c r="I183" s="176"/>
      <c r="J183" s="171"/>
      <c r="K183" s="171"/>
    </row>
    <row r="184" spans="2:11" ht="63.6" customHeight="1" x14ac:dyDescent="0.25">
      <c r="B184" s="171"/>
      <c r="C184" s="171"/>
      <c r="D184" s="171"/>
      <c r="E184" s="164"/>
      <c r="F184" s="165"/>
      <c r="G184" s="173"/>
      <c r="H184" s="173"/>
      <c r="I184" s="176"/>
      <c r="J184" s="171"/>
      <c r="K184" s="171"/>
    </row>
    <row r="185" spans="2:11" ht="31.9" customHeight="1" x14ac:dyDescent="0.25">
      <c r="B185" s="171"/>
      <c r="C185" s="171"/>
      <c r="D185" s="171"/>
      <c r="E185" s="164"/>
      <c r="F185" s="165"/>
      <c r="G185" s="177"/>
      <c r="H185" s="177"/>
      <c r="I185" s="175"/>
      <c r="J185" s="171"/>
      <c r="K185" s="171"/>
    </row>
    <row r="186" spans="2:11" ht="15" x14ac:dyDescent="0.25">
      <c r="B186" s="171"/>
      <c r="C186" s="163"/>
      <c r="D186" s="163"/>
      <c r="E186" s="164"/>
      <c r="F186" s="163"/>
      <c r="G186" s="173"/>
      <c r="H186" s="173"/>
      <c r="I186" s="176"/>
      <c r="J186" s="171"/>
      <c r="K186" s="171"/>
    </row>
    <row r="187" spans="2:11" ht="15" x14ac:dyDescent="0.25">
      <c r="B187" s="171"/>
      <c r="C187" s="171"/>
      <c r="D187" s="171"/>
      <c r="E187" s="171"/>
      <c r="F187" s="171"/>
      <c r="G187" s="177"/>
      <c r="H187" s="177"/>
      <c r="I187" s="168"/>
      <c r="J187" s="171"/>
      <c r="K187" s="171"/>
    </row>
    <row r="188" spans="2:11" ht="15" x14ac:dyDescent="0.25">
      <c r="B188" s="171"/>
      <c r="C188" s="171"/>
      <c r="D188" s="171"/>
      <c r="E188" s="171"/>
      <c r="F188" s="171"/>
      <c r="G188" s="177"/>
      <c r="H188" s="177"/>
      <c r="I188" s="168"/>
      <c r="J188" s="171"/>
      <c r="K188" s="171"/>
    </row>
    <row r="189" spans="2:11" ht="15" x14ac:dyDescent="0.25">
      <c r="B189" s="171"/>
      <c r="C189" s="171"/>
      <c r="D189" s="171"/>
      <c r="E189" s="171"/>
      <c r="F189" s="171"/>
      <c r="G189" s="177"/>
      <c r="H189" s="177"/>
      <c r="I189" s="168"/>
      <c r="J189" s="171"/>
      <c r="K189" s="171"/>
    </row>
    <row r="190" spans="2:11" ht="15" x14ac:dyDescent="0.25">
      <c r="B190" s="171"/>
      <c r="C190" s="171"/>
      <c r="D190" s="171"/>
      <c r="E190" s="164"/>
      <c r="F190" s="171"/>
      <c r="G190" s="177"/>
      <c r="H190" s="177"/>
      <c r="I190" s="168"/>
      <c r="J190" s="171"/>
      <c r="K190" s="171"/>
    </row>
    <row r="191" spans="2:11" ht="15" x14ac:dyDescent="0.25">
      <c r="B191" s="171"/>
      <c r="C191" s="171"/>
      <c r="D191" s="171"/>
      <c r="E191" s="164"/>
      <c r="F191" s="171"/>
      <c r="G191" s="177"/>
      <c r="H191" s="177"/>
      <c r="I191" s="168"/>
      <c r="J191" s="171"/>
      <c r="K191" s="171"/>
    </row>
    <row r="192" spans="2:11" ht="15" x14ac:dyDescent="0.25">
      <c r="B192" s="171"/>
      <c r="C192" s="171"/>
      <c r="D192" s="171"/>
      <c r="E192" s="164"/>
      <c r="F192" s="171"/>
      <c r="G192" s="177"/>
      <c r="H192" s="177"/>
      <c r="I192" s="168"/>
      <c r="J192" s="171"/>
      <c r="K192" s="171"/>
    </row>
    <row r="193" spans="2:11" ht="15" x14ac:dyDescent="0.25">
      <c r="B193" s="164"/>
      <c r="C193" s="164"/>
      <c r="D193" s="164"/>
      <c r="E193" s="164"/>
      <c r="F193" s="164"/>
      <c r="G193" s="178"/>
      <c r="H193" s="178"/>
      <c r="I193" s="174"/>
      <c r="J193" s="171"/>
      <c r="K193" s="171"/>
    </row>
    <row r="194" spans="2:11" ht="33" customHeight="1" x14ac:dyDescent="0.25">
      <c r="B194" s="169"/>
      <c r="C194" s="164"/>
      <c r="D194" s="179"/>
      <c r="E194" s="164"/>
      <c r="F194" s="169"/>
      <c r="G194" s="177"/>
      <c r="H194" s="177"/>
      <c r="I194" s="168"/>
      <c r="J194" s="169"/>
      <c r="K194" s="171"/>
    </row>
    <row r="195" spans="2:11" ht="28.9" customHeight="1" x14ac:dyDescent="0.25">
      <c r="B195" s="169"/>
      <c r="C195" s="164"/>
      <c r="D195" s="179"/>
      <c r="E195" s="164"/>
      <c r="F195" s="169"/>
      <c r="G195" s="177"/>
      <c r="H195" s="177"/>
      <c r="I195" s="168"/>
      <c r="J195" s="169"/>
      <c r="K195" s="171"/>
    </row>
    <row r="196" spans="2:11" ht="15" x14ac:dyDescent="0.25">
      <c r="B196" s="179"/>
      <c r="C196" s="179"/>
      <c r="D196" s="179"/>
      <c r="E196" s="171"/>
      <c r="F196" s="179"/>
      <c r="G196" s="177"/>
      <c r="H196" s="177"/>
      <c r="I196" s="180"/>
      <c r="J196" s="169"/>
      <c r="K196" s="171"/>
    </row>
    <row r="197" spans="2:11" ht="15" x14ac:dyDescent="0.25">
      <c r="B197" s="179"/>
      <c r="C197" s="179"/>
      <c r="D197" s="179"/>
      <c r="E197" s="171"/>
      <c r="F197" s="179"/>
      <c r="G197" s="177"/>
      <c r="H197" s="177"/>
      <c r="I197" s="180"/>
      <c r="J197" s="169"/>
      <c r="K197" s="171"/>
    </row>
    <row r="198" spans="2:11" ht="15" x14ac:dyDescent="0.25">
      <c r="B198" s="179"/>
      <c r="C198" s="179"/>
      <c r="D198" s="179"/>
      <c r="E198" s="171"/>
      <c r="F198" s="179"/>
      <c r="G198" s="177"/>
      <c r="H198" s="177"/>
      <c r="I198" s="181"/>
      <c r="J198" s="169"/>
      <c r="K198" s="171"/>
    </row>
    <row r="199" spans="2:11" ht="15" x14ac:dyDescent="0.25">
      <c r="B199" s="171"/>
      <c r="C199" s="171"/>
      <c r="D199" s="171"/>
      <c r="E199" s="164"/>
      <c r="F199" s="171"/>
      <c r="G199" s="177"/>
      <c r="H199" s="177"/>
      <c r="I199" s="168"/>
      <c r="J199" s="171"/>
      <c r="K199" s="171"/>
    </row>
    <row r="200" spans="2:11" ht="15" x14ac:dyDescent="0.25">
      <c r="B200" s="171"/>
      <c r="C200" s="171"/>
      <c r="D200" s="171"/>
      <c r="E200" s="164"/>
      <c r="F200" s="171"/>
      <c r="G200" s="177"/>
      <c r="H200" s="177"/>
      <c r="I200" s="168"/>
      <c r="J200" s="171"/>
      <c r="K200" s="171"/>
    </row>
    <row r="201" spans="2:11" ht="15" x14ac:dyDescent="0.25">
      <c r="B201" s="171"/>
      <c r="C201" s="171"/>
      <c r="D201" s="171"/>
      <c r="E201" s="164"/>
      <c r="F201" s="171"/>
      <c r="G201" s="177"/>
      <c r="H201" s="177"/>
      <c r="I201" s="168"/>
      <c r="J201" s="169"/>
      <c r="K201" s="171"/>
    </row>
    <row r="202" spans="2:11" ht="15" x14ac:dyDescent="0.25">
      <c r="B202" s="171"/>
      <c r="C202" s="171"/>
      <c r="D202" s="171"/>
      <c r="E202" s="164"/>
      <c r="F202" s="171"/>
      <c r="G202" s="177"/>
      <c r="H202" s="177"/>
      <c r="I202" s="168"/>
      <c r="J202" s="169"/>
      <c r="K202" s="171"/>
    </row>
    <row r="203" spans="2:11" ht="15" x14ac:dyDescent="0.25">
      <c r="B203" s="171"/>
      <c r="C203" s="171"/>
      <c r="D203" s="171"/>
      <c r="E203" s="164"/>
      <c r="F203" s="171"/>
      <c r="G203" s="177"/>
      <c r="H203" s="177"/>
      <c r="I203" s="168"/>
      <c r="J203" s="169"/>
      <c r="K203" s="171"/>
    </row>
    <row r="204" spans="2:11" ht="15" x14ac:dyDescent="0.25">
      <c r="B204" s="171"/>
      <c r="C204" s="171"/>
      <c r="D204" s="171"/>
      <c r="E204" s="171"/>
      <c r="F204" s="171"/>
      <c r="G204" s="177"/>
      <c r="H204" s="177"/>
      <c r="I204" s="168"/>
      <c r="J204" s="171"/>
      <c r="K204" s="171"/>
    </row>
    <row r="205" spans="2:11" ht="15" x14ac:dyDescent="0.25">
      <c r="B205" s="171"/>
      <c r="C205" s="171"/>
      <c r="D205" s="171"/>
      <c r="E205" s="171"/>
      <c r="F205" s="171"/>
      <c r="G205" s="177"/>
      <c r="H205" s="177"/>
      <c r="I205" s="168"/>
      <c r="J205" s="171"/>
      <c r="K205" s="171"/>
    </row>
    <row r="206" spans="2:11" ht="44.45" customHeight="1" x14ac:dyDescent="0.25">
      <c r="B206" s="171"/>
      <c r="C206" s="171"/>
      <c r="D206" s="171"/>
      <c r="E206" s="171"/>
      <c r="F206" s="165"/>
      <c r="G206" s="177"/>
      <c r="H206" s="177"/>
      <c r="I206" s="168"/>
      <c r="J206" s="171"/>
      <c r="K206" s="171"/>
    </row>
    <row r="207" spans="2:11" ht="15" x14ac:dyDescent="0.25">
      <c r="B207" s="171"/>
      <c r="C207" s="171"/>
      <c r="D207" s="171"/>
      <c r="E207" s="171"/>
      <c r="F207" s="171"/>
      <c r="G207" s="177"/>
      <c r="H207" s="177"/>
      <c r="I207" s="168"/>
      <c r="J207" s="171"/>
      <c r="K207" s="171"/>
    </row>
    <row r="208" spans="2:11" ht="15" x14ac:dyDescent="0.25">
      <c r="B208" s="171"/>
      <c r="C208" s="171"/>
      <c r="D208" s="171"/>
      <c r="E208" s="164"/>
      <c r="F208" s="171"/>
      <c r="G208" s="177"/>
      <c r="H208" s="177"/>
      <c r="I208" s="168"/>
      <c r="J208" s="171"/>
      <c r="K208" s="171"/>
    </row>
    <row r="209" spans="2:11" ht="15" x14ac:dyDescent="0.25">
      <c r="B209" s="171"/>
      <c r="C209" s="171"/>
      <c r="D209" s="171"/>
      <c r="E209" s="164"/>
      <c r="F209" s="171"/>
      <c r="G209" s="177"/>
      <c r="H209" s="177"/>
      <c r="I209" s="168"/>
      <c r="J209" s="171"/>
      <c r="K209" s="171"/>
    </row>
    <row r="210" spans="2:11" ht="15" x14ac:dyDescent="0.25">
      <c r="B210" s="171"/>
      <c r="C210" s="171"/>
      <c r="D210" s="171"/>
      <c r="E210" s="164"/>
      <c r="F210" s="171"/>
      <c r="G210" s="177"/>
      <c r="H210" s="177"/>
      <c r="I210" s="168"/>
      <c r="J210" s="171"/>
      <c r="K210" s="171"/>
    </row>
    <row r="211" spans="2:11" ht="15" x14ac:dyDescent="0.25">
      <c r="B211" s="171"/>
      <c r="C211" s="171"/>
      <c r="D211" s="171"/>
      <c r="E211" s="171"/>
      <c r="F211" s="171"/>
      <c r="G211" s="177"/>
      <c r="H211" s="177"/>
      <c r="I211" s="168"/>
      <c r="J211" s="171"/>
      <c r="K211" s="171"/>
    </row>
    <row r="212" spans="2:11" ht="15" x14ac:dyDescent="0.25">
      <c r="B212" s="171"/>
      <c r="C212" s="171"/>
      <c r="D212" s="171"/>
      <c r="E212" s="171"/>
      <c r="F212" s="171"/>
      <c r="G212" s="177"/>
      <c r="H212" s="177"/>
      <c r="I212" s="168"/>
      <c r="J212" s="171"/>
      <c r="K212" s="171"/>
    </row>
  </sheetData>
  <sortState ref="B10:J92">
    <sortCondition ref="C10:C92"/>
    <sortCondition ref="B10:B92"/>
  </sortState>
  <mergeCells count="11">
    <mergeCell ref="B96:J96"/>
    <mergeCell ref="B5:C5"/>
    <mergeCell ref="D5:G5"/>
    <mergeCell ref="B6:C6"/>
    <mergeCell ref="D6:G6"/>
    <mergeCell ref="B1:C1"/>
    <mergeCell ref="D1:G1"/>
    <mergeCell ref="B2:C2"/>
    <mergeCell ref="D2:G4"/>
    <mergeCell ref="B3:C3"/>
    <mergeCell ref="B4:C4"/>
  </mergeCells>
  <dataValidations count="1">
    <dataValidation type="list" allowBlank="1" showInputMessage="1" showErrorMessage="1" prompt=" - " sqref="K185" xr:uid="{00000000-0002-0000-0700-000000000000}">
      <formula1>$U$7:$U$8</formula1>
    </dataValidation>
  </dataValidation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9">
    <pageSetUpPr autoPageBreaks="0"/>
  </sheetPr>
  <dimension ref="B1:N211"/>
  <sheetViews>
    <sheetView zoomScaleNormal="100" workbookViewId="0"/>
  </sheetViews>
  <sheetFormatPr defaultColWidth="9.140625" defaultRowHeight="12.75" x14ac:dyDescent="0.2"/>
  <cols>
    <col min="1" max="1" width="2.42578125" style="2" customWidth="1"/>
    <col min="2" max="2" width="25.140625" style="2" customWidth="1"/>
    <col min="3" max="3" width="14" style="2" customWidth="1"/>
    <col min="4" max="4" width="12.5703125" style="2" customWidth="1"/>
    <col min="5" max="5" width="30.7109375" style="2" customWidth="1"/>
    <col min="6" max="6" width="21.7109375" style="2" customWidth="1"/>
    <col min="7" max="7" width="17.140625" style="2" customWidth="1"/>
    <col min="8" max="8" width="12.28515625" style="2" customWidth="1"/>
    <col min="9" max="9" width="12.85546875" style="2" bestFit="1" customWidth="1"/>
    <col min="10" max="10" width="12.85546875" style="2" customWidth="1"/>
    <col min="11" max="11" width="13.7109375" style="2" customWidth="1"/>
    <col min="12" max="12" width="10.7109375" style="2" customWidth="1"/>
    <col min="13" max="13" width="11.140625" style="2" customWidth="1"/>
    <col min="14" max="14" width="11" style="2" customWidth="1"/>
    <col min="15" max="15" width="11.140625" style="2" customWidth="1"/>
    <col min="16" max="16384" width="9.140625" style="2"/>
  </cols>
  <sheetData>
    <row r="1" spans="2:10" ht="33" customHeight="1" x14ac:dyDescent="0.2">
      <c r="B1" s="319"/>
      <c r="C1" s="320"/>
      <c r="D1" s="298" t="s">
        <v>82</v>
      </c>
      <c r="E1" s="299"/>
      <c r="F1" s="299"/>
      <c r="G1" s="300"/>
    </row>
    <row r="2" spans="2:10" ht="18" customHeight="1" x14ac:dyDescent="0.2">
      <c r="B2" s="365" t="s">
        <v>153</v>
      </c>
      <c r="C2" s="366"/>
      <c r="D2" s="361" t="s">
        <v>816</v>
      </c>
      <c r="E2" s="361"/>
      <c r="F2" s="361"/>
      <c r="G2" s="361"/>
    </row>
    <row r="3" spans="2:10" ht="18" customHeight="1" x14ac:dyDescent="0.2">
      <c r="B3" s="367" t="s">
        <v>71</v>
      </c>
      <c r="C3" s="368"/>
      <c r="D3" s="361"/>
      <c r="E3" s="361"/>
      <c r="F3" s="361"/>
      <c r="G3" s="361"/>
    </row>
    <row r="4" spans="2:10" ht="18" customHeight="1" x14ac:dyDescent="0.2">
      <c r="B4" s="316" t="s">
        <v>819</v>
      </c>
      <c r="C4" s="316"/>
      <c r="D4" s="361"/>
      <c r="E4" s="361"/>
      <c r="F4" s="361"/>
      <c r="G4" s="361"/>
    </row>
    <row r="5" spans="2:10" x14ac:dyDescent="0.2">
      <c r="B5" s="316" t="s">
        <v>828</v>
      </c>
      <c r="C5" s="316"/>
      <c r="D5" s="379" t="s">
        <v>788</v>
      </c>
      <c r="E5" s="379"/>
      <c r="F5" s="379"/>
      <c r="G5" s="379"/>
    </row>
    <row r="6" spans="2:10" x14ac:dyDescent="0.2">
      <c r="B6" s="317" t="s">
        <v>73</v>
      </c>
      <c r="C6" s="318"/>
      <c r="D6" s="313" t="s">
        <v>787</v>
      </c>
      <c r="E6" s="314"/>
      <c r="F6" s="314"/>
      <c r="G6" s="315"/>
    </row>
    <row r="7" spans="2:10" x14ac:dyDescent="0.2">
      <c r="B7" s="22"/>
      <c r="E7" s="100"/>
    </row>
    <row r="8" spans="2:10" ht="18.600000000000001" customHeight="1" x14ac:dyDescent="0.2">
      <c r="B8" s="23"/>
    </row>
    <row r="9" spans="2:10" ht="64.5" thickBot="1" x14ac:dyDescent="0.25">
      <c r="B9" s="182" t="s">
        <v>547</v>
      </c>
      <c r="C9" s="183" t="s">
        <v>548</v>
      </c>
      <c r="D9" s="183" t="s">
        <v>56</v>
      </c>
      <c r="E9" s="184" t="s">
        <v>818</v>
      </c>
      <c r="F9" s="185" t="s">
        <v>549</v>
      </c>
      <c r="G9" s="147" t="s">
        <v>550</v>
      </c>
      <c r="H9" s="239" t="s">
        <v>819</v>
      </c>
      <c r="I9" s="186" t="s">
        <v>821</v>
      </c>
      <c r="J9" s="187" t="s">
        <v>820</v>
      </c>
    </row>
    <row r="10" spans="2:10" ht="39" thickTop="1" x14ac:dyDescent="0.2">
      <c r="B10" s="210" t="s">
        <v>160</v>
      </c>
      <c r="C10" s="212" t="s">
        <v>5</v>
      </c>
      <c r="D10" s="212" t="s">
        <v>3</v>
      </c>
      <c r="E10" s="212" t="s">
        <v>656</v>
      </c>
      <c r="F10" s="227">
        <v>44915</v>
      </c>
      <c r="G10" s="227">
        <v>45011</v>
      </c>
      <c r="H10" s="217">
        <v>371</v>
      </c>
      <c r="I10" s="219" t="s">
        <v>555</v>
      </c>
      <c r="J10" s="220" t="s">
        <v>556</v>
      </c>
    </row>
    <row r="11" spans="2:10" ht="25.5" x14ac:dyDescent="0.2">
      <c r="B11" s="188" t="s">
        <v>160</v>
      </c>
      <c r="C11" s="189" t="s">
        <v>5</v>
      </c>
      <c r="D11" s="189" t="s">
        <v>3</v>
      </c>
      <c r="E11" s="189" t="s">
        <v>657</v>
      </c>
      <c r="F11" s="228">
        <v>45022</v>
      </c>
      <c r="G11" s="228">
        <v>45074</v>
      </c>
      <c r="H11" s="191">
        <v>510</v>
      </c>
      <c r="I11" s="192" t="s">
        <v>555</v>
      </c>
      <c r="J11" s="207" t="s">
        <v>556</v>
      </c>
    </row>
    <row r="12" spans="2:10" x14ac:dyDescent="0.2">
      <c r="B12" s="188" t="s">
        <v>160</v>
      </c>
      <c r="C12" s="189" t="s">
        <v>5</v>
      </c>
      <c r="D12" s="189" t="s">
        <v>3</v>
      </c>
      <c r="E12" s="189" t="s">
        <v>658</v>
      </c>
      <c r="F12" s="228">
        <v>45092</v>
      </c>
      <c r="G12" s="228">
        <v>45200</v>
      </c>
      <c r="H12" s="191">
        <v>2016</v>
      </c>
      <c r="I12" s="192" t="s">
        <v>555</v>
      </c>
      <c r="J12" s="207" t="s">
        <v>556</v>
      </c>
    </row>
    <row r="13" spans="2:10" x14ac:dyDescent="0.2">
      <c r="B13" s="188" t="s">
        <v>160</v>
      </c>
      <c r="C13" s="189" t="s">
        <v>5</v>
      </c>
      <c r="D13" s="189" t="s">
        <v>3</v>
      </c>
      <c r="E13" s="189" t="s">
        <v>659</v>
      </c>
      <c r="F13" s="228">
        <v>45120</v>
      </c>
      <c r="G13" s="228">
        <v>45200</v>
      </c>
      <c r="H13" s="191">
        <v>1663</v>
      </c>
      <c r="I13" s="192" t="s">
        <v>555</v>
      </c>
      <c r="J13" s="207" t="s">
        <v>556</v>
      </c>
    </row>
    <row r="14" spans="2:10" x14ac:dyDescent="0.2">
      <c r="B14" s="188" t="s">
        <v>160</v>
      </c>
      <c r="C14" s="189" t="s">
        <v>5</v>
      </c>
      <c r="D14" s="189" t="s">
        <v>3</v>
      </c>
      <c r="E14" s="189" t="s">
        <v>660</v>
      </c>
      <c r="F14" s="228">
        <v>45211</v>
      </c>
      <c r="G14" s="228">
        <v>45256</v>
      </c>
      <c r="H14" s="191">
        <v>426</v>
      </c>
      <c r="I14" s="192" t="s">
        <v>555</v>
      </c>
      <c r="J14" s="207" t="s">
        <v>556</v>
      </c>
    </row>
    <row r="15" spans="2:10" ht="25.5" x14ac:dyDescent="0.2">
      <c r="B15" s="188" t="s">
        <v>160</v>
      </c>
      <c r="C15" s="189" t="s">
        <v>5</v>
      </c>
      <c r="D15" s="189" t="s">
        <v>3</v>
      </c>
      <c r="E15" s="189" t="s">
        <v>661</v>
      </c>
      <c r="F15" s="228">
        <v>45218</v>
      </c>
      <c r="G15" s="228">
        <v>45256</v>
      </c>
      <c r="H15" s="191">
        <v>344</v>
      </c>
      <c r="I15" s="192" t="s">
        <v>555</v>
      </c>
      <c r="J15" s="207" t="s">
        <v>556</v>
      </c>
    </row>
    <row r="16" spans="2:10" x14ac:dyDescent="0.2">
      <c r="B16" s="188" t="s">
        <v>160</v>
      </c>
      <c r="C16" s="189" t="s">
        <v>5</v>
      </c>
      <c r="D16" s="189" t="s">
        <v>3</v>
      </c>
      <c r="E16" s="189" t="s">
        <v>662</v>
      </c>
      <c r="F16" s="228">
        <v>45261</v>
      </c>
      <c r="G16" s="228">
        <v>45312</v>
      </c>
      <c r="H16" s="191">
        <v>342</v>
      </c>
      <c r="I16" s="192" t="s">
        <v>555</v>
      </c>
      <c r="J16" s="207" t="s">
        <v>556</v>
      </c>
    </row>
    <row r="17" spans="2:10" ht="25.5" x14ac:dyDescent="0.2">
      <c r="B17" s="188" t="s">
        <v>160</v>
      </c>
      <c r="C17" s="189" t="s">
        <v>5</v>
      </c>
      <c r="D17" s="189" t="s">
        <v>3</v>
      </c>
      <c r="E17" s="189" t="s">
        <v>663</v>
      </c>
      <c r="F17" s="228">
        <v>45276</v>
      </c>
      <c r="G17" s="228">
        <v>45312</v>
      </c>
      <c r="H17" s="191">
        <v>198</v>
      </c>
      <c r="I17" s="192" t="s">
        <v>555</v>
      </c>
      <c r="J17" s="207" t="s">
        <v>556</v>
      </c>
    </row>
    <row r="18" spans="2:10" ht="38.25" x14ac:dyDescent="0.2">
      <c r="B18" s="188" t="s">
        <v>161</v>
      </c>
      <c r="C18" s="189" t="s">
        <v>5</v>
      </c>
      <c r="D18" s="189" t="s">
        <v>3</v>
      </c>
      <c r="E18" s="189" t="s">
        <v>664</v>
      </c>
      <c r="F18" s="228">
        <v>45263</v>
      </c>
      <c r="G18" s="228">
        <v>45305</v>
      </c>
      <c r="H18" s="191">
        <v>578</v>
      </c>
      <c r="I18" s="192" t="s">
        <v>555</v>
      </c>
      <c r="J18" s="207" t="s">
        <v>556</v>
      </c>
    </row>
    <row r="19" spans="2:10" ht="25.5" x14ac:dyDescent="0.2">
      <c r="B19" s="188" t="s">
        <v>164</v>
      </c>
      <c r="C19" s="189" t="s">
        <v>6</v>
      </c>
      <c r="D19" s="189" t="s">
        <v>3</v>
      </c>
      <c r="E19" s="189" t="s">
        <v>551</v>
      </c>
      <c r="F19" s="228">
        <v>45096</v>
      </c>
      <c r="G19" s="228">
        <v>45110</v>
      </c>
      <c r="H19" s="191">
        <v>276</v>
      </c>
      <c r="I19" s="192" t="s">
        <v>552</v>
      </c>
      <c r="J19" s="207" t="s">
        <v>553</v>
      </c>
    </row>
    <row r="20" spans="2:10" x14ac:dyDescent="0.2">
      <c r="B20" s="188" t="s">
        <v>167</v>
      </c>
      <c r="C20" s="189" t="s">
        <v>176</v>
      </c>
      <c r="D20" s="189" t="s">
        <v>3</v>
      </c>
      <c r="E20" s="189" t="s">
        <v>760</v>
      </c>
      <c r="F20" s="228">
        <v>44890</v>
      </c>
      <c r="G20" s="228">
        <v>45041</v>
      </c>
      <c r="H20" s="191">
        <v>1500</v>
      </c>
      <c r="I20" s="192" t="s">
        <v>555</v>
      </c>
      <c r="J20" s="207" t="s">
        <v>556</v>
      </c>
    </row>
    <row r="21" spans="2:10" x14ac:dyDescent="0.2">
      <c r="B21" s="188" t="s">
        <v>167</v>
      </c>
      <c r="C21" s="189" t="s">
        <v>176</v>
      </c>
      <c r="D21" s="189" t="s">
        <v>3</v>
      </c>
      <c r="E21" s="189" t="s">
        <v>761</v>
      </c>
      <c r="F21" s="228">
        <v>45044</v>
      </c>
      <c r="G21" s="228">
        <v>45107</v>
      </c>
      <c r="H21" s="191">
        <v>150</v>
      </c>
      <c r="I21" s="192" t="s">
        <v>555</v>
      </c>
      <c r="J21" s="207" t="s">
        <v>556</v>
      </c>
    </row>
    <row r="22" spans="2:10" ht="25.5" x14ac:dyDescent="0.2">
      <c r="B22" s="188" t="s">
        <v>167</v>
      </c>
      <c r="C22" s="189" t="s">
        <v>176</v>
      </c>
      <c r="D22" s="189" t="s">
        <v>3</v>
      </c>
      <c r="E22" s="189" t="s">
        <v>762</v>
      </c>
      <c r="F22" s="228">
        <v>45185</v>
      </c>
      <c r="G22" s="228">
        <v>45298</v>
      </c>
      <c r="H22" s="191">
        <v>1500</v>
      </c>
      <c r="I22" s="192" t="s">
        <v>555</v>
      </c>
      <c r="J22" s="207" t="s">
        <v>556</v>
      </c>
    </row>
    <row r="23" spans="2:10" ht="25.5" x14ac:dyDescent="0.2">
      <c r="B23" s="188" t="s">
        <v>168</v>
      </c>
      <c r="C23" s="189" t="s">
        <v>177</v>
      </c>
      <c r="D23" s="189" t="s">
        <v>3</v>
      </c>
      <c r="E23" s="189" t="s">
        <v>744</v>
      </c>
      <c r="F23" s="228">
        <v>45276</v>
      </c>
      <c r="G23" s="228">
        <v>45351</v>
      </c>
      <c r="H23" s="191">
        <v>440</v>
      </c>
      <c r="I23" s="192" t="s">
        <v>555</v>
      </c>
      <c r="J23" s="207" t="s">
        <v>553</v>
      </c>
    </row>
    <row r="24" spans="2:10" x14ac:dyDescent="0.2">
      <c r="B24" s="188" t="s">
        <v>172</v>
      </c>
      <c r="C24" s="189" t="s">
        <v>181</v>
      </c>
      <c r="D24" s="189" t="s">
        <v>3</v>
      </c>
      <c r="E24" s="189" t="s">
        <v>580</v>
      </c>
      <c r="F24" s="228">
        <v>45171</v>
      </c>
      <c r="G24" s="228">
        <v>45200</v>
      </c>
      <c r="H24" s="191">
        <v>1651</v>
      </c>
      <c r="I24" s="192" t="s">
        <v>552</v>
      </c>
      <c r="J24" s="207" t="s">
        <v>553</v>
      </c>
    </row>
    <row r="25" spans="2:10" ht="25.5" x14ac:dyDescent="0.2">
      <c r="B25" s="188" t="s">
        <v>650</v>
      </c>
      <c r="C25" s="189" t="s">
        <v>9</v>
      </c>
      <c r="D25" s="189" t="s">
        <v>8</v>
      </c>
      <c r="E25" s="189" t="s">
        <v>651</v>
      </c>
      <c r="F25" s="228">
        <v>45220</v>
      </c>
      <c r="G25" s="228">
        <v>45312</v>
      </c>
      <c r="H25" s="191">
        <v>1115</v>
      </c>
      <c r="I25" s="192" t="s">
        <v>555</v>
      </c>
      <c r="J25" s="207" t="s">
        <v>556</v>
      </c>
    </row>
    <row r="26" spans="2:10" ht="25.5" x14ac:dyDescent="0.2">
      <c r="B26" s="188" t="s">
        <v>650</v>
      </c>
      <c r="C26" s="189" t="s">
        <v>9</v>
      </c>
      <c r="D26" s="189" t="s">
        <v>8</v>
      </c>
      <c r="E26" s="189" t="s">
        <v>652</v>
      </c>
      <c r="F26" s="228">
        <v>45276</v>
      </c>
      <c r="G26" s="228">
        <v>45312</v>
      </c>
      <c r="H26" s="191">
        <v>456</v>
      </c>
      <c r="I26" s="192" t="s">
        <v>555</v>
      </c>
      <c r="J26" s="207" t="s">
        <v>556</v>
      </c>
    </row>
    <row r="27" spans="2:10" ht="25.5" x14ac:dyDescent="0.2">
      <c r="B27" s="188" t="s">
        <v>650</v>
      </c>
      <c r="C27" s="189" t="s">
        <v>9</v>
      </c>
      <c r="D27" s="189" t="s">
        <v>8</v>
      </c>
      <c r="E27" s="189" t="s">
        <v>653</v>
      </c>
      <c r="F27" s="228">
        <v>44947</v>
      </c>
      <c r="G27" s="228">
        <v>45004</v>
      </c>
      <c r="H27" s="191">
        <v>634</v>
      </c>
      <c r="I27" s="192" t="s">
        <v>555</v>
      </c>
      <c r="J27" s="207" t="s">
        <v>556</v>
      </c>
    </row>
    <row r="28" spans="2:10" ht="25.5" x14ac:dyDescent="0.2">
      <c r="B28" s="188" t="s">
        <v>650</v>
      </c>
      <c r="C28" s="189" t="s">
        <v>9</v>
      </c>
      <c r="D28" s="189" t="s">
        <v>8</v>
      </c>
      <c r="E28" s="189" t="s">
        <v>654</v>
      </c>
      <c r="F28" s="228">
        <v>45011</v>
      </c>
      <c r="G28" s="228">
        <v>45067</v>
      </c>
      <c r="H28" s="191">
        <v>1479</v>
      </c>
      <c r="I28" s="192" t="s">
        <v>555</v>
      </c>
      <c r="J28" s="207" t="s">
        <v>556</v>
      </c>
    </row>
    <row r="29" spans="2:10" ht="25.5" x14ac:dyDescent="0.2">
      <c r="B29" s="188" t="s">
        <v>650</v>
      </c>
      <c r="C29" s="189" t="s">
        <v>9</v>
      </c>
      <c r="D29" s="189" t="s">
        <v>8</v>
      </c>
      <c r="E29" s="189" t="s">
        <v>655</v>
      </c>
      <c r="F29" s="228">
        <v>45073</v>
      </c>
      <c r="G29" s="228">
        <v>45207</v>
      </c>
      <c r="H29" s="191">
        <v>1403</v>
      </c>
      <c r="I29" s="192" t="s">
        <v>555</v>
      </c>
      <c r="J29" s="207" t="s">
        <v>556</v>
      </c>
    </row>
    <row r="30" spans="2:10" ht="25.5" x14ac:dyDescent="0.2">
      <c r="B30" s="188" t="s">
        <v>184</v>
      </c>
      <c r="C30" s="189" t="s">
        <v>9</v>
      </c>
      <c r="D30" s="189" t="s">
        <v>8</v>
      </c>
      <c r="E30" s="189" t="s">
        <v>646</v>
      </c>
      <c r="F30" s="228">
        <v>44891</v>
      </c>
      <c r="G30" s="228">
        <v>45060</v>
      </c>
      <c r="H30" s="191">
        <v>25099</v>
      </c>
      <c r="I30" s="192" t="s">
        <v>552</v>
      </c>
      <c r="J30" s="207" t="s">
        <v>556</v>
      </c>
    </row>
    <row r="31" spans="2:10" ht="25.5" x14ac:dyDescent="0.2">
      <c r="B31" s="188" t="s">
        <v>184</v>
      </c>
      <c r="C31" s="189" t="s">
        <v>9</v>
      </c>
      <c r="D31" s="189" t="s">
        <v>8</v>
      </c>
      <c r="E31" s="189" t="s">
        <v>790</v>
      </c>
      <c r="F31" s="228">
        <v>45082</v>
      </c>
      <c r="G31" s="228">
        <v>45109</v>
      </c>
      <c r="H31" s="191">
        <v>786</v>
      </c>
      <c r="I31" s="192" t="s">
        <v>552</v>
      </c>
      <c r="J31" s="207" t="s">
        <v>553</v>
      </c>
    </row>
    <row r="32" spans="2:10" ht="25.5" x14ac:dyDescent="0.2">
      <c r="B32" s="188" t="s">
        <v>184</v>
      </c>
      <c r="C32" s="189" t="s">
        <v>9</v>
      </c>
      <c r="D32" s="189" t="s">
        <v>8</v>
      </c>
      <c r="E32" s="189" t="s">
        <v>647</v>
      </c>
      <c r="F32" s="228">
        <v>45080</v>
      </c>
      <c r="G32" s="228">
        <v>45096</v>
      </c>
      <c r="H32" s="191">
        <v>558</v>
      </c>
      <c r="I32" s="192" t="s">
        <v>552</v>
      </c>
      <c r="J32" s="207" t="s">
        <v>553</v>
      </c>
    </row>
    <row r="33" spans="2:10" ht="25.5" x14ac:dyDescent="0.2">
      <c r="B33" s="188" t="s">
        <v>184</v>
      </c>
      <c r="C33" s="189" t="s">
        <v>9</v>
      </c>
      <c r="D33" s="189" t="s">
        <v>8</v>
      </c>
      <c r="E33" s="189" t="s">
        <v>648</v>
      </c>
      <c r="F33" s="228">
        <v>45097</v>
      </c>
      <c r="G33" s="228">
        <v>45102</v>
      </c>
      <c r="H33" s="191">
        <v>180</v>
      </c>
      <c r="I33" s="192" t="s">
        <v>552</v>
      </c>
      <c r="J33" s="207" t="s">
        <v>553</v>
      </c>
    </row>
    <row r="34" spans="2:10" ht="25.5" x14ac:dyDescent="0.2">
      <c r="B34" s="188" t="s">
        <v>184</v>
      </c>
      <c r="C34" s="189" t="s">
        <v>9</v>
      </c>
      <c r="D34" s="189" t="s">
        <v>8</v>
      </c>
      <c r="E34" s="189" t="s">
        <v>649</v>
      </c>
      <c r="F34" s="228">
        <v>45125</v>
      </c>
      <c r="G34" s="228">
        <v>45235</v>
      </c>
      <c r="H34" s="191">
        <v>8596</v>
      </c>
      <c r="I34" s="192" t="s">
        <v>555</v>
      </c>
      <c r="J34" s="207" t="s">
        <v>556</v>
      </c>
    </row>
    <row r="35" spans="2:10" ht="25.5" x14ac:dyDescent="0.2">
      <c r="B35" s="188" t="s">
        <v>187</v>
      </c>
      <c r="C35" s="189" t="s">
        <v>190</v>
      </c>
      <c r="D35" s="189" t="s">
        <v>8</v>
      </c>
      <c r="E35" s="189" t="s">
        <v>579</v>
      </c>
      <c r="F35" s="228">
        <v>44986</v>
      </c>
      <c r="G35" s="228">
        <v>45231</v>
      </c>
      <c r="H35" s="191">
        <v>7822</v>
      </c>
      <c r="I35" s="192" t="s">
        <v>552</v>
      </c>
      <c r="J35" s="207" t="s">
        <v>553</v>
      </c>
    </row>
    <row r="36" spans="2:10" x14ac:dyDescent="0.2">
      <c r="B36" s="188" t="s">
        <v>199</v>
      </c>
      <c r="C36" s="189" t="s">
        <v>12</v>
      </c>
      <c r="D36" s="189" t="s">
        <v>11</v>
      </c>
      <c r="E36" s="189" t="s">
        <v>751</v>
      </c>
      <c r="F36" s="228">
        <v>44975</v>
      </c>
      <c r="G36" s="228">
        <v>45107</v>
      </c>
      <c r="H36" s="191">
        <v>727</v>
      </c>
      <c r="I36" s="192" t="s">
        <v>555</v>
      </c>
      <c r="J36" s="207" t="s">
        <v>553</v>
      </c>
    </row>
    <row r="37" spans="2:10" x14ac:dyDescent="0.2">
      <c r="B37" s="188" t="s">
        <v>598</v>
      </c>
      <c r="C37" s="189" t="s">
        <v>12</v>
      </c>
      <c r="D37" s="189" t="s">
        <v>11</v>
      </c>
      <c r="E37" s="189" t="s">
        <v>599</v>
      </c>
      <c r="F37" s="228">
        <v>45282</v>
      </c>
      <c r="G37" s="228">
        <v>45047</v>
      </c>
      <c r="H37" s="191">
        <v>4763</v>
      </c>
      <c r="I37" s="192" t="s">
        <v>555</v>
      </c>
      <c r="J37" s="207" t="s">
        <v>556</v>
      </c>
    </row>
    <row r="38" spans="2:10" x14ac:dyDescent="0.2">
      <c r="B38" s="188" t="s">
        <v>598</v>
      </c>
      <c r="C38" s="189" t="s">
        <v>12</v>
      </c>
      <c r="D38" s="189" t="s">
        <v>11</v>
      </c>
      <c r="E38" s="189" t="s">
        <v>600</v>
      </c>
      <c r="F38" s="228">
        <v>45034</v>
      </c>
      <c r="G38" s="228">
        <v>45035</v>
      </c>
      <c r="H38" s="191">
        <v>45</v>
      </c>
      <c r="I38" s="192" t="s">
        <v>552</v>
      </c>
      <c r="J38" s="207" t="s">
        <v>553</v>
      </c>
    </row>
    <row r="39" spans="2:10" x14ac:dyDescent="0.2">
      <c r="B39" s="188" t="s">
        <v>598</v>
      </c>
      <c r="C39" s="189" t="s">
        <v>12</v>
      </c>
      <c r="D39" s="189" t="s">
        <v>11</v>
      </c>
      <c r="E39" s="189" t="s">
        <v>601</v>
      </c>
      <c r="F39" s="228">
        <v>45069</v>
      </c>
      <c r="G39" s="228">
        <v>45109</v>
      </c>
      <c r="H39" s="191">
        <v>214</v>
      </c>
      <c r="I39" s="192" t="s">
        <v>552</v>
      </c>
      <c r="J39" s="207" t="s">
        <v>553</v>
      </c>
    </row>
    <row r="40" spans="2:10" ht="25.5" x14ac:dyDescent="0.2">
      <c r="B40" s="188" t="s">
        <v>598</v>
      </c>
      <c r="C40" s="189" t="s">
        <v>12</v>
      </c>
      <c r="D40" s="189" t="s">
        <v>11</v>
      </c>
      <c r="E40" s="189" t="s">
        <v>602</v>
      </c>
      <c r="F40" s="228">
        <v>45234</v>
      </c>
      <c r="G40" s="228">
        <v>45245</v>
      </c>
      <c r="H40" s="191">
        <v>160</v>
      </c>
      <c r="I40" s="192" t="s">
        <v>552</v>
      </c>
      <c r="J40" s="207" t="s">
        <v>553</v>
      </c>
    </row>
    <row r="41" spans="2:10" x14ac:dyDescent="0.2">
      <c r="B41" s="188" t="s">
        <v>598</v>
      </c>
      <c r="C41" s="189" t="s">
        <v>12</v>
      </c>
      <c r="D41" s="189" t="s">
        <v>11</v>
      </c>
      <c r="E41" s="189" t="s">
        <v>603</v>
      </c>
      <c r="F41" s="228">
        <v>45258</v>
      </c>
      <c r="G41" s="228">
        <v>45286</v>
      </c>
      <c r="H41" s="191">
        <v>233</v>
      </c>
      <c r="I41" s="192" t="s">
        <v>552</v>
      </c>
      <c r="J41" s="207" t="s">
        <v>553</v>
      </c>
    </row>
    <row r="42" spans="2:10" ht="25.5" x14ac:dyDescent="0.2">
      <c r="B42" s="188" t="s">
        <v>629</v>
      </c>
      <c r="C42" s="189" t="s">
        <v>12</v>
      </c>
      <c r="D42" s="189" t="s">
        <v>11</v>
      </c>
      <c r="E42" s="189" t="s">
        <v>630</v>
      </c>
      <c r="F42" s="228">
        <v>45010</v>
      </c>
      <c r="G42" s="228">
        <v>45102</v>
      </c>
      <c r="H42" s="191">
        <v>1545</v>
      </c>
      <c r="I42" s="192" t="s">
        <v>555</v>
      </c>
      <c r="J42" s="207" t="s">
        <v>556</v>
      </c>
    </row>
    <row r="43" spans="2:10" ht="25.5" x14ac:dyDescent="0.2">
      <c r="B43" s="188" t="s">
        <v>629</v>
      </c>
      <c r="C43" s="189" t="s">
        <v>12</v>
      </c>
      <c r="D43" s="189" t="s">
        <v>11</v>
      </c>
      <c r="E43" s="189" t="s">
        <v>631</v>
      </c>
      <c r="F43" s="228">
        <v>45031</v>
      </c>
      <c r="G43" s="228">
        <v>45060</v>
      </c>
      <c r="H43" s="191">
        <v>1400</v>
      </c>
      <c r="I43" s="192" t="s">
        <v>555</v>
      </c>
      <c r="J43" s="207" t="s">
        <v>553</v>
      </c>
    </row>
    <row r="44" spans="2:10" ht="25.5" x14ac:dyDescent="0.2">
      <c r="B44" s="188" t="s">
        <v>717</v>
      </c>
      <c r="C44" s="189" t="s">
        <v>538</v>
      </c>
      <c r="D44" s="189" t="s">
        <v>11</v>
      </c>
      <c r="E44" s="189" t="s">
        <v>718</v>
      </c>
      <c r="F44" s="228">
        <v>45200</v>
      </c>
      <c r="G44" s="228">
        <v>45207</v>
      </c>
      <c r="H44" s="191">
        <v>160</v>
      </c>
      <c r="I44" s="192" t="s">
        <v>555</v>
      </c>
      <c r="J44" s="207" t="s">
        <v>553</v>
      </c>
    </row>
    <row r="45" spans="2:10" ht="25.5" x14ac:dyDescent="0.2">
      <c r="B45" s="188" t="s">
        <v>609</v>
      </c>
      <c r="C45" s="189" t="s">
        <v>536</v>
      </c>
      <c r="D45" s="189" t="s">
        <v>11</v>
      </c>
      <c r="E45" s="189" t="s">
        <v>610</v>
      </c>
      <c r="F45" s="228">
        <v>45123</v>
      </c>
      <c r="G45" s="228">
        <v>45214</v>
      </c>
      <c r="H45" s="191">
        <v>1183</v>
      </c>
      <c r="I45" s="192" t="s">
        <v>555</v>
      </c>
      <c r="J45" s="207" t="s">
        <v>556</v>
      </c>
    </row>
    <row r="46" spans="2:10" x14ac:dyDescent="0.2">
      <c r="B46" s="188" t="s">
        <v>562</v>
      </c>
      <c r="C46" s="189" t="s">
        <v>563</v>
      </c>
      <c r="D46" s="189" t="s">
        <v>11</v>
      </c>
      <c r="E46" s="189" t="s">
        <v>564</v>
      </c>
      <c r="F46" s="228">
        <v>45066</v>
      </c>
      <c r="G46" s="228">
        <v>45242</v>
      </c>
      <c r="H46" s="191">
        <v>4241</v>
      </c>
      <c r="I46" s="192" t="s">
        <v>555</v>
      </c>
      <c r="J46" s="207" t="s">
        <v>556</v>
      </c>
    </row>
    <row r="47" spans="2:10" ht="25.5" x14ac:dyDescent="0.2">
      <c r="B47" s="188" t="s">
        <v>229</v>
      </c>
      <c r="C47" s="189" t="s">
        <v>17</v>
      </c>
      <c r="D47" s="189" t="s">
        <v>15</v>
      </c>
      <c r="E47" s="189" t="s">
        <v>607</v>
      </c>
      <c r="F47" s="228">
        <v>45031</v>
      </c>
      <c r="G47" s="228">
        <v>45046</v>
      </c>
      <c r="H47" s="191">
        <v>120</v>
      </c>
      <c r="I47" s="192" t="s">
        <v>552</v>
      </c>
      <c r="J47" s="207" t="s">
        <v>553</v>
      </c>
    </row>
    <row r="48" spans="2:10" ht="25.5" x14ac:dyDescent="0.2">
      <c r="B48" s="188" t="s">
        <v>229</v>
      </c>
      <c r="C48" s="189" t="s">
        <v>17</v>
      </c>
      <c r="D48" s="189" t="s">
        <v>15</v>
      </c>
      <c r="E48" s="189" t="s">
        <v>608</v>
      </c>
      <c r="F48" s="228">
        <v>45255</v>
      </c>
      <c r="G48" s="228">
        <v>45268</v>
      </c>
      <c r="H48" s="191">
        <v>78</v>
      </c>
      <c r="I48" s="192" t="s">
        <v>552</v>
      </c>
      <c r="J48" s="207" t="s">
        <v>553</v>
      </c>
    </row>
    <row r="49" spans="2:10" ht="25.5" x14ac:dyDescent="0.2">
      <c r="B49" s="188" t="s">
        <v>230</v>
      </c>
      <c r="C49" s="189" t="s">
        <v>18</v>
      </c>
      <c r="D49" s="189" t="s">
        <v>15</v>
      </c>
      <c r="E49" s="189" t="s">
        <v>759</v>
      </c>
      <c r="F49" s="228">
        <v>45213</v>
      </c>
      <c r="G49" s="228">
        <v>45249</v>
      </c>
      <c r="H49" s="191">
        <v>120</v>
      </c>
      <c r="I49" s="192" t="s">
        <v>552</v>
      </c>
      <c r="J49" s="207" t="s">
        <v>553</v>
      </c>
    </row>
    <row r="50" spans="2:10" x14ac:dyDescent="0.2">
      <c r="B50" s="188" t="s">
        <v>234</v>
      </c>
      <c r="C50" s="189" t="s">
        <v>277</v>
      </c>
      <c r="D50" s="189" t="s">
        <v>15</v>
      </c>
      <c r="E50" s="189" t="s">
        <v>561</v>
      </c>
      <c r="F50" s="228">
        <v>45218</v>
      </c>
      <c r="G50" s="228">
        <v>45347</v>
      </c>
      <c r="H50" s="191">
        <v>3480</v>
      </c>
      <c r="I50" s="192" t="s">
        <v>555</v>
      </c>
      <c r="J50" s="207" t="s">
        <v>556</v>
      </c>
    </row>
    <row r="51" spans="2:10" ht="25.5" x14ac:dyDescent="0.2">
      <c r="B51" s="188" t="s">
        <v>239</v>
      </c>
      <c r="C51" s="189" t="s">
        <v>282</v>
      </c>
      <c r="D51" s="189" t="s">
        <v>15</v>
      </c>
      <c r="E51" s="189" t="s">
        <v>624</v>
      </c>
      <c r="F51" s="228">
        <v>45108</v>
      </c>
      <c r="G51" s="228">
        <v>45185</v>
      </c>
      <c r="H51" s="191">
        <v>1565</v>
      </c>
      <c r="I51" s="192" t="s">
        <v>555</v>
      </c>
      <c r="J51" s="207" t="s">
        <v>553</v>
      </c>
    </row>
    <row r="52" spans="2:10" ht="38.25" x14ac:dyDescent="0.2">
      <c r="B52" s="188" t="s">
        <v>704</v>
      </c>
      <c r="C52" s="189" t="s">
        <v>20</v>
      </c>
      <c r="D52" s="189" t="s">
        <v>15</v>
      </c>
      <c r="E52" s="189" t="s">
        <v>705</v>
      </c>
      <c r="F52" s="228">
        <v>44888</v>
      </c>
      <c r="G52" s="228">
        <v>45026</v>
      </c>
      <c r="H52" s="191">
        <v>35302</v>
      </c>
      <c r="I52" s="192" t="s">
        <v>552</v>
      </c>
      <c r="J52" s="207" t="s">
        <v>553</v>
      </c>
    </row>
    <row r="53" spans="2:10" ht="38.25" x14ac:dyDescent="0.2">
      <c r="B53" s="188" t="s">
        <v>704</v>
      </c>
      <c r="C53" s="189" t="s">
        <v>20</v>
      </c>
      <c r="D53" s="189" t="s">
        <v>15</v>
      </c>
      <c r="E53" s="189" t="s">
        <v>706</v>
      </c>
      <c r="F53" s="228">
        <v>45088</v>
      </c>
      <c r="G53" s="228">
        <v>45172</v>
      </c>
      <c r="H53" s="191">
        <v>3994</v>
      </c>
      <c r="I53" s="192" t="s">
        <v>552</v>
      </c>
      <c r="J53" s="207" t="s">
        <v>553</v>
      </c>
    </row>
    <row r="54" spans="2:10" ht="38.25" x14ac:dyDescent="0.2">
      <c r="B54" s="188" t="s">
        <v>704</v>
      </c>
      <c r="C54" s="189" t="s">
        <v>20</v>
      </c>
      <c r="D54" s="189" t="s">
        <v>15</v>
      </c>
      <c r="E54" s="189" t="s">
        <v>707</v>
      </c>
      <c r="F54" s="228">
        <v>45094</v>
      </c>
      <c r="G54" s="228">
        <v>45113</v>
      </c>
      <c r="H54" s="191">
        <v>977</v>
      </c>
      <c r="I54" s="192" t="s">
        <v>552</v>
      </c>
      <c r="J54" s="207" t="s">
        <v>553</v>
      </c>
    </row>
    <row r="55" spans="2:10" x14ac:dyDescent="0.2">
      <c r="B55" s="188" t="s">
        <v>249</v>
      </c>
      <c r="C55" s="189" t="s">
        <v>286</v>
      </c>
      <c r="D55" s="189" t="s">
        <v>15</v>
      </c>
      <c r="E55" s="189" t="s">
        <v>749</v>
      </c>
      <c r="F55" s="228">
        <v>45094</v>
      </c>
      <c r="G55" s="228">
        <v>45179</v>
      </c>
      <c r="H55" s="191">
        <v>2259</v>
      </c>
      <c r="I55" s="192" t="s">
        <v>555</v>
      </c>
      <c r="J55" s="207" t="s">
        <v>556</v>
      </c>
    </row>
    <row r="56" spans="2:10" x14ac:dyDescent="0.2">
      <c r="B56" s="188" t="s">
        <v>249</v>
      </c>
      <c r="C56" s="189" t="s">
        <v>286</v>
      </c>
      <c r="D56" s="189" t="s">
        <v>15</v>
      </c>
      <c r="E56" s="189" t="s">
        <v>750</v>
      </c>
      <c r="F56" s="228">
        <v>45199</v>
      </c>
      <c r="G56" s="228">
        <v>45235</v>
      </c>
      <c r="H56" s="191">
        <v>1845</v>
      </c>
      <c r="I56" s="192" t="s">
        <v>555</v>
      </c>
      <c r="J56" s="207" t="s">
        <v>556</v>
      </c>
    </row>
    <row r="57" spans="2:10" x14ac:dyDescent="0.2">
      <c r="B57" s="188" t="s">
        <v>257</v>
      </c>
      <c r="C57" s="189" t="s">
        <v>293</v>
      </c>
      <c r="D57" s="189" t="s">
        <v>15</v>
      </c>
      <c r="E57" s="189" t="s">
        <v>685</v>
      </c>
      <c r="F57" s="228">
        <v>44958</v>
      </c>
      <c r="G57" s="228">
        <v>45017</v>
      </c>
      <c r="H57" s="191" t="s">
        <v>686</v>
      </c>
      <c r="I57" s="192" t="s">
        <v>552</v>
      </c>
      <c r="J57" s="207" t="s">
        <v>553</v>
      </c>
    </row>
    <row r="58" spans="2:10" x14ac:dyDescent="0.2">
      <c r="B58" s="188" t="s">
        <v>257</v>
      </c>
      <c r="C58" s="189" t="s">
        <v>293</v>
      </c>
      <c r="D58" s="189" t="s">
        <v>15</v>
      </c>
      <c r="E58" s="189" t="s">
        <v>687</v>
      </c>
      <c r="F58" s="228">
        <v>45017</v>
      </c>
      <c r="G58" s="228">
        <v>45047</v>
      </c>
      <c r="H58" s="191" t="s">
        <v>686</v>
      </c>
      <c r="I58" s="192" t="s">
        <v>552</v>
      </c>
      <c r="J58" s="207" t="s">
        <v>553</v>
      </c>
    </row>
    <row r="59" spans="2:10" x14ac:dyDescent="0.2">
      <c r="B59" s="188" t="s">
        <v>257</v>
      </c>
      <c r="C59" s="189" t="s">
        <v>293</v>
      </c>
      <c r="D59" s="189" t="s">
        <v>15</v>
      </c>
      <c r="E59" s="189" t="s">
        <v>688</v>
      </c>
      <c r="F59" s="228">
        <v>45073</v>
      </c>
      <c r="G59" s="228">
        <v>45107</v>
      </c>
      <c r="H59" s="191" t="s">
        <v>686</v>
      </c>
      <c r="I59" s="192" t="s">
        <v>552</v>
      </c>
      <c r="J59" s="207" t="s">
        <v>553</v>
      </c>
    </row>
    <row r="60" spans="2:10" x14ac:dyDescent="0.2">
      <c r="B60" s="188" t="s">
        <v>257</v>
      </c>
      <c r="C60" s="189" t="s">
        <v>293</v>
      </c>
      <c r="D60" s="189" t="s">
        <v>15</v>
      </c>
      <c r="E60" s="189" t="s">
        <v>689</v>
      </c>
      <c r="F60" s="228">
        <v>45139</v>
      </c>
      <c r="G60" s="228"/>
      <c r="H60" s="191" t="s">
        <v>686</v>
      </c>
      <c r="I60" s="192" t="s">
        <v>552</v>
      </c>
      <c r="J60" s="207" t="s">
        <v>553</v>
      </c>
    </row>
    <row r="61" spans="2:10" x14ac:dyDescent="0.2">
      <c r="B61" s="188" t="s">
        <v>257</v>
      </c>
      <c r="C61" s="189" t="s">
        <v>293</v>
      </c>
      <c r="D61" s="189" t="s">
        <v>15</v>
      </c>
      <c r="E61" s="189" t="s">
        <v>690</v>
      </c>
      <c r="F61" s="228">
        <v>45261</v>
      </c>
      <c r="G61" s="228">
        <v>45292</v>
      </c>
      <c r="H61" s="191" t="s">
        <v>686</v>
      </c>
      <c r="I61" s="192" t="s">
        <v>552</v>
      </c>
      <c r="J61" s="207" t="s">
        <v>553</v>
      </c>
    </row>
    <row r="62" spans="2:10" x14ac:dyDescent="0.2">
      <c r="B62" s="188" t="s">
        <v>258</v>
      </c>
      <c r="C62" s="189" t="s">
        <v>293</v>
      </c>
      <c r="D62" s="189" t="s">
        <v>15</v>
      </c>
      <c r="E62" s="189" t="s">
        <v>611</v>
      </c>
      <c r="F62" s="228">
        <v>44928</v>
      </c>
      <c r="G62" s="228">
        <v>45066</v>
      </c>
      <c r="H62" s="191">
        <v>1223</v>
      </c>
      <c r="I62" s="192" t="s">
        <v>555</v>
      </c>
      <c r="J62" s="207" t="s">
        <v>553</v>
      </c>
    </row>
    <row r="63" spans="2:10" x14ac:dyDescent="0.2">
      <c r="B63" s="188" t="s">
        <v>258</v>
      </c>
      <c r="C63" s="189" t="s">
        <v>293</v>
      </c>
      <c r="D63" s="189" t="s">
        <v>15</v>
      </c>
      <c r="E63" s="189" t="s">
        <v>612</v>
      </c>
      <c r="F63" s="228">
        <v>45042</v>
      </c>
      <c r="G63" s="228">
        <v>45199</v>
      </c>
      <c r="H63" s="191">
        <v>2002</v>
      </c>
      <c r="I63" s="192" t="s">
        <v>555</v>
      </c>
      <c r="J63" s="207" t="s">
        <v>553</v>
      </c>
    </row>
    <row r="64" spans="2:10" ht="25.5" x14ac:dyDescent="0.2">
      <c r="B64" s="188" t="s">
        <v>258</v>
      </c>
      <c r="C64" s="189" t="s">
        <v>293</v>
      </c>
      <c r="D64" s="189" t="s">
        <v>15</v>
      </c>
      <c r="E64" s="189" t="s">
        <v>613</v>
      </c>
      <c r="F64" s="228">
        <v>45120</v>
      </c>
      <c r="G64" s="228">
        <v>45235</v>
      </c>
      <c r="H64" s="191">
        <v>1834</v>
      </c>
      <c r="I64" s="192" t="s">
        <v>555</v>
      </c>
      <c r="J64" s="207" t="s">
        <v>553</v>
      </c>
    </row>
    <row r="65" spans="2:10" x14ac:dyDescent="0.2">
      <c r="B65" s="188" t="s">
        <v>258</v>
      </c>
      <c r="C65" s="189" t="s">
        <v>293</v>
      </c>
      <c r="D65" s="189" t="s">
        <v>15</v>
      </c>
      <c r="E65" s="189" t="s">
        <v>614</v>
      </c>
      <c r="F65" s="228">
        <v>45134</v>
      </c>
      <c r="G65" s="228">
        <v>45200</v>
      </c>
      <c r="H65" s="191">
        <v>1207</v>
      </c>
      <c r="I65" s="192" t="s">
        <v>555</v>
      </c>
      <c r="J65" s="207" t="s">
        <v>553</v>
      </c>
    </row>
    <row r="66" spans="2:10" x14ac:dyDescent="0.2">
      <c r="B66" s="188" t="s">
        <v>265</v>
      </c>
      <c r="C66" s="189" t="s">
        <v>22</v>
      </c>
      <c r="D66" s="189" t="s">
        <v>15</v>
      </c>
      <c r="E66" s="189" t="s">
        <v>621</v>
      </c>
      <c r="F66" s="228">
        <v>45058</v>
      </c>
      <c r="G66" s="228">
        <v>45067</v>
      </c>
      <c r="H66" s="191">
        <v>1622</v>
      </c>
      <c r="I66" s="192" t="s">
        <v>552</v>
      </c>
      <c r="J66" s="207" t="s">
        <v>556</v>
      </c>
    </row>
    <row r="67" spans="2:10" ht="25.5" x14ac:dyDescent="0.2">
      <c r="B67" s="188" t="s">
        <v>265</v>
      </c>
      <c r="C67" s="189" t="s">
        <v>22</v>
      </c>
      <c r="D67" s="189" t="s">
        <v>15</v>
      </c>
      <c r="E67" s="189" t="s">
        <v>623</v>
      </c>
      <c r="F67" s="228">
        <v>45074</v>
      </c>
      <c r="G67" s="228">
        <v>45172</v>
      </c>
      <c r="H67" s="191">
        <v>526</v>
      </c>
      <c r="I67" s="192" t="s">
        <v>552</v>
      </c>
      <c r="J67" s="207" t="s">
        <v>553</v>
      </c>
    </row>
    <row r="68" spans="2:10" x14ac:dyDescent="0.2">
      <c r="B68" s="188" t="s">
        <v>266</v>
      </c>
      <c r="C68" s="189" t="s">
        <v>22</v>
      </c>
      <c r="D68" s="189" t="s">
        <v>15</v>
      </c>
      <c r="E68" s="189" t="s">
        <v>622</v>
      </c>
      <c r="F68" s="228">
        <v>45037</v>
      </c>
      <c r="G68" s="228">
        <v>45047</v>
      </c>
      <c r="H68" s="191">
        <v>3387</v>
      </c>
      <c r="I68" s="192" t="s">
        <v>555</v>
      </c>
      <c r="J68" s="207" t="s">
        <v>553</v>
      </c>
    </row>
    <row r="69" spans="2:10" x14ac:dyDescent="0.2">
      <c r="B69" s="188" t="s">
        <v>269</v>
      </c>
      <c r="C69" s="189" t="s">
        <v>23</v>
      </c>
      <c r="D69" s="189" t="s">
        <v>15</v>
      </c>
      <c r="E69" s="189" t="s">
        <v>735</v>
      </c>
      <c r="F69" s="228">
        <v>44905</v>
      </c>
      <c r="G69" s="228">
        <v>44934</v>
      </c>
      <c r="H69" s="191">
        <v>39</v>
      </c>
      <c r="I69" s="192" t="s">
        <v>552</v>
      </c>
      <c r="J69" s="207" t="s">
        <v>553</v>
      </c>
    </row>
    <row r="70" spans="2:10" ht="25.5" x14ac:dyDescent="0.2">
      <c r="B70" s="188" t="s">
        <v>269</v>
      </c>
      <c r="C70" s="189" t="s">
        <v>23</v>
      </c>
      <c r="D70" s="189" t="s">
        <v>15</v>
      </c>
      <c r="E70" s="189" t="s">
        <v>736</v>
      </c>
      <c r="F70" s="228">
        <v>45038</v>
      </c>
      <c r="G70" s="228">
        <v>45046</v>
      </c>
      <c r="H70" s="191">
        <v>424</v>
      </c>
      <c r="I70" s="192" t="s">
        <v>552</v>
      </c>
      <c r="J70" s="207" t="s">
        <v>553</v>
      </c>
    </row>
    <row r="71" spans="2:10" ht="25.5" x14ac:dyDescent="0.2">
      <c r="B71" s="188" t="s">
        <v>269</v>
      </c>
      <c r="C71" s="189" t="s">
        <v>23</v>
      </c>
      <c r="D71" s="189" t="s">
        <v>15</v>
      </c>
      <c r="E71" s="189" t="s">
        <v>737</v>
      </c>
      <c r="F71" s="228">
        <v>45073</v>
      </c>
      <c r="G71" s="228">
        <v>45081</v>
      </c>
      <c r="H71" s="191">
        <v>330</v>
      </c>
      <c r="I71" s="192" t="s">
        <v>552</v>
      </c>
      <c r="J71" s="207" t="s">
        <v>553</v>
      </c>
    </row>
    <row r="72" spans="2:10" x14ac:dyDescent="0.2">
      <c r="B72" s="188" t="s">
        <v>269</v>
      </c>
      <c r="C72" s="189" t="s">
        <v>23</v>
      </c>
      <c r="D72" s="189" t="s">
        <v>15</v>
      </c>
      <c r="E72" s="189" t="s">
        <v>738</v>
      </c>
      <c r="F72" s="228">
        <v>45094</v>
      </c>
      <c r="G72" s="228">
        <v>45116</v>
      </c>
      <c r="H72" s="191">
        <v>277</v>
      </c>
      <c r="I72" s="192" t="s">
        <v>552</v>
      </c>
      <c r="J72" s="207" t="s">
        <v>553</v>
      </c>
    </row>
    <row r="73" spans="2:10" x14ac:dyDescent="0.2">
      <c r="B73" s="188" t="s">
        <v>269</v>
      </c>
      <c r="C73" s="189" t="s">
        <v>23</v>
      </c>
      <c r="D73" s="189" t="s">
        <v>15</v>
      </c>
      <c r="E73" s="189" t="s">
        <v>739</v>
      </c>
      <c r="F73" s="228">
        <v>45192</v>
      </c>
      <c r="G73" s="228">
        <v>45200</v>
      </c>
      <c r="H73" s="191">
        <v>50</v>
      </c>
      <c r="I73" s="192" t="s">
        <v>552</v>
      </c>
      <c r="J73" s="207" t="s">
        <v>553</v>
      </c>
    </row>
    <row r="74" spans="2:10" ht="25.5" x14ac:dyDescent="0.2">
      <c r="B74" s="188" t="s">
        <v>271</v>
      </c>
      <c r="C74" s="189" t="s">
        <v>23</v>
      </c>
      <c r="D74" s="189" t="s">
        <v>15</v>
      </c>
      <c r="E74" s="189" t="s">
        <v>752</v>
      </c>
      <c r="F74" s="228" t="s">
        <v>753</v>
      </c>
      <c r="G74" s="228">
        <v>45333</v>
      </c>
      <c r="H74" s="191" t="s">
        <v>686</v>
      </c>
      <c r="I74" s="192" t="s">
        <v>552</v>
      </c>
      <c r="J74" s="207" t="s">
        <v>556</v>
      </c>
    </row>
    <row r="75" spans="2:10" x14ac:dyDescent="0.2">
      <c r="B75" s="188" t="s">
        <v>559</v>
      </c>
      <c r="C75" s="189" t="s">
        <v>26</v>
      </c>
      <c r="D75" s="189" t="s">
        <v>25</v>
      </c>
      <c r="E75" s="189" t="s">
        <v>560</v>
      </c>
      <c r="F75" s="228">
        <v>44856</v>
      </c>
      <c r="G75" s="228">
        <v>45026</v>
      </c>
      <c r="H75" s="191">
        <v>36394</v>
      </c>
      <c r="I75" s="192" t="s">
        <v>552</v>
      </c>
      <c r="J75" s="207" t="s">
        <v>556</v>
      </c>
    </row>
    <row r="76" spans="2:10" ht="25.5" x14ac:dyDescent="0.2">
      <c r="B76" s="188" t="s">
        <v>306</v>
      </c>
      <c r="C76" s="189" t="s">
        <v>383</v>
      </c>
      <c r="D76" s="189" t="s">
        <v>25</v>
      </c>
      <c r="E76" s="189" t="s">
        <v>728</v>
      </c>
      <c r="F76" s="228">
        <v>45031</v>
      </c>
      <c r="G76" s="228">
        <v>45074</v>
      </c>
      <c r="H76" s="191">
        <v>90</v>
      </c>
      <c r="I76" s="192" t="s">
        <v>552</v>
      </c>
      <c r="J76" s="207" t="s">
        <v>553</v>
      </c>
    </row>
    <row r="77" spans="2:10" ht="25.5" x14ac:dyDescent="0.2">
      <c r="B77" s="188" t="s">
        <v>306</v>
      </c>
      <c r="C77" s="189" t="s">
        <v>383</v>
      </c>
      <c r="D77" s="189" t="s">
        <v>25</v>
      </c>
      <c r="E77" s="189" t="s">
        <v>729</v>
      </c>
      <c r="F77" s="228">
        <v>45094</v>
      </c>
      <c r="G77" s="228">
        <v>45109</v>
      </c>
      <c r="H77" s="191">
        <v>300</v>
      </c>
      <c r="I77" s="192" t="s">
        <v>552</v>
      </c>
      <c r="J77" s="207" t="s">
        <v>553</v>
      </c>
    </row>
    <row r="78" spans="2:10" x14ac:dyDescent="0.2">
      <c r="B78" s="188" t="s">
        <v>306</v>
      </c>
      <c r="C78" s="189" t="s">
        <v>383</v>
      </c>
      <c r="D78" s="189" t="s">
        <v>25</v>
      </c>
      <c r="E78" s="189" t="s">
        <v>730</v>
      </c>
      <c r="F78" s="228">
        <v>45219</v>
      </c>
      <c r="G78" s="228">
        <v>45234</v>
      </c>
      <c r="H78" s="191">
        <v>312</v>
      </c>
      <c r="I78" s="192" t="s">
        <v>552</v>
      </c>
      <c r="J78" s="207" t="s">
        <v>553</v>
      </c>
    </row>
    <row r="79" spans="2:10" ht="25.5" x14ac:dyDescent="0.2">
      <c r="B79" s="188" t="s">
        <v>306</v>
      </c>
      <c r="C79" s="189" t="s">
        <v>383</v>
      </c>
      <c r="D79" s="189" t="s">
        <v>25</v>
      </c>
      <c r="E79" s="189" t="s">
        <v>731</v>
      </c>
      <c r="F79" s="228">
        <v>45241</v>
      </c>
      <c r="G79" s="228">
        <v>45263</v>
      </c>
      <c r="H79" s="191">
        <v>71</v>
      </c>
      <c r="I79" s="192" t="s">
        <v>552</v>
      </c>
      <c r="J79" s="207" t="s">
        <v>553</v>
      </c>
    </row>
    <row r="80" spans="2:10" x14ac:dyDescent="0.2">
      <c r="B80" s="188" t="s">
        <v>306</v>
      </c>
      <c r="C80" s="189" t="s">
        <v>383</v>
      </c>
      <c r="D80" s="189" t="s">
        <v>25</v>
      </c>
      <c r="E80" s="189" t="s">
        <v>734</v>
      </c>
      <c r="F80" s="228">
        <v>45267</v>
      </c>
      <c r="G80" s="228">
        <v>45322</v>
      </c>
      <c r="H80" s="191">
        <v>167</v>
      </c>
      <c r="I80" s="192" t="s">
        <v>552</v>
      </c>
      <c r="J80" s="207" t="s">
        <v>553</v>
      </c>
    </row>
    <row r="81" spans="2:10" ht="25.5" x14ac:dyDescent="0.2">
      <c r="B81" s="188" t="s">
        <v>732</v>
      </c>
      <c r="C81" s="189" t="s">
        <v>383</v>
      </c>
      <c r="D81" s="189" t="s">
        <v>25</v>
      </c>
      <c r="E81" s="189" t="s">
        <v>733</v>
      </c>
      <c r="F81" s="228">
        <v>45241</v>
      </c>
      <c r="G81" s="228">
        <v>45256</v>
      </c>
      <c r="H81" s="191">
        <v>795</v>
      </c>
      <c r="I81" s="192" t="s">
        <v>552</v>
      </c>
      <c r="J81" s="207" t="s">
        <v>553</v>
      </c>
    </row>
    <row r="82" spans="2:10" ht="25.5" x14ac:dyDescent="0.2">
      <c r="B82" s="188" t="s">
        <v>310</v>
      </c>
      <c r="C82" s="189" t="s">
        <v>387</v>
      </c>
      <c r="D82" s="189" t="s">
        <v>25</v>
      </c>
      <c r="E82" s="189" t="s">
        <v>581</v>
      </c>
      <c r="F82" s="228">
        <v>45108</v>
      </c>
      <c r="G82" s="228">
        <v>45165</v>
      </c>
      <c r="H82" s="191">
        <v>368</v>
      </c>
      <c r="I82" s="192" t="s">
        <v>555</v>
      </c>
      <c r="J82" s="207" t="s">
        <v>553</v>
      </c>
    </row>
    <row r="83" spans="2:10" ht="25.5" x14ac:dyDescent="0.2">
      <c r="B83" s="188" t="s">
        <v>308</v>
      </c>
      <c r="C83" s="189" t="s">
        <v>385</v>
      </c>
      <c r="D83" s="189" t="s">
        <v>615</v>
      </c>
      <c r="E83" s="189" t="s">
        <v>616</v>
      </c>
      <c r="F83" s="228">
        <v>45032</v>
      </c>
      <c r="G83" s="228">
        <v>45077</v>
      </c>
      <c r="H83" s="191">
        <v>66</v>
      </c>
      <c r="I83" s="192" t="s">
        <v>555</v>
      </c>
      <c r="J83" s="207" t="s">
        <v>553</v>
      </c>
    </row>
    <row r="84" spans="2:10" ht="25.5" x14ac:dyDescent="0.2">
      <c r="B84" s="188" t="s">
        <v>308</v>
      </c>
      <c r="C84" s="189" t="s">
        <v>385</v>
      </c>
      <c r="D84" s="189" t="s">
        <v>615</v>
      </c>
      <c r="E84" s="189" t="s">
        <v>617</v>
      </c>
      <c r="F84" s="228">
        <v>45087</v>
      </c>
      <c r="G84" s="228">
        <v>45116</v>
      </c>
      <c r="H84" s="191">
        <v>57</v>
      </c>
      <c r="I84" s="192" t="s">
        <v>555</v>
      </c>
      <c r="J84" s="207" t="s">
        <v>553</v>
      </c>
    </row>
    <row r="85" spans="2:10" ht="25.5" x14ac:dyDescent="0.2">
      <c r="B85" s="188" t="s">
        <v>308</v>
      </c>
      <c r="C85" s="189" t="s">
        <v>385</v>
      </c>
      <c r="D85" s="189" t="s">
        <v>615</v>
      </c>
      <c r="E85" s="189" t="s">
        <v>618</v>
      </c>
      <c r="F85" s="228">
        <v>45148</v>
      </c>
      <c r="G85" s="228">
        <v>45207</v>
      </c>
      <c r="H85" s="191">
        <v>18</v>
      </c>
      <c r="I85" s="192" t="s">
        <v>555</v>
      </c>
      <c r="J85" s="207" t="s">
        <v>553</v>
      </c>
    </row>
    <row r="86" spans="2:10" ht="25.5" x14ac:dyDescent="0.2">
      <c r="B86" s="188" t="s">
        <v>308</v>
      </c>
      <c r="C86" s="189" t="s">
        <v>385</v>
      </c>
      <c r="D86" s="189" t="s">
        <v>615</v>
      </c>
      <c r="E86" s="189" t="s">
        <v>619</v>
      </c>
      <c r="F86" s="228">
        <v>45269</v>
      </c>
      <c r="G86" s="228">
        <v>45296</v>
      </c>
      <c r="H86" s="191">
        <v>93</v>
      </c>
      <c r="I86" s="192" t="s">
        <v>555</v>
      </c>
      <c r="J86" s="207" t="s">
        <v>553</v>
      </c>
    </row>
    <row r="87" spans="2:10" ht="38.25" x14ac:dyDescent="0.2">
      <c r="B87" s="198" t="s">
        <v>316</v>
      </c>
      <c r="C87" s="199" t="s">
        <v>389</v>
      </c>
      <c r="D87" s="199" t="s">
        <v>28</v>
      </c>
      <c r="E87" s="189" t="s">
        <v>627</v>
      </c>
      <c r="F87" s="228">
        <v>45086</v>
      </c>
      <c r="G87" s="228">
        <v>45116</v>
      </c>
      <c r="H87" s="200">
        <v>71</v>
      </c>
      <c r="I87" s="192" t="s">
        <v>555</v>
      </c>
      <c r="J87" s="207" t="s">
        <v>556</v>
      </c>
    </row>
    <row r="88" spans="2:10" ht="25.5" x14ac:dyDescent="0.2">
      <c r="B88" s="188" t="s">
        <v>316</v>
      </c>
      <c r="C88" s="189" t="s">
        <v>389</v>
      </c>
      <c r="D88" s="189" t="s">
        <v>28</v>
      </c>
      <c r="E88" s="189" t="s">
        <v>628</v>
      </c>
      <c r="F88" s="228">
        <v>45206</v>
      </c>
      <c r="G88" s="228">
        <v>45228</v>
      </c>
      <c r="H88" s="191">
        <v>264</v>
      </c>
      <c r="I88" s="192" t="s">
        <v>555</v>
      </c>
      <c r="J88" s="207" t="s">
        <v>556</v>
      </c>
    </row>
    <row r="89" spans="2:10" ht="25.5" x14ac:dyDescent="0.2">
      <c r="B89" s="188" t="s">
        <v>327</v>
      </c>
      <c r="C89" s="189" t="s">
        <v>680</v>
      </c>
      <c r="D89" s="189" t="s">
        <v>28</v>
      </c>
      <c r="E89" s="189" t="s">
        <v>681</v>
      </c>
      <c r="F89" s="228">
        <v>45102</v>
      </c>
      <c r="G89" s="228">
        <v>45169</v>
      </c>
      <c r="H89" s="191">
        <v>25000</v>
      </c>
      <c r="I89" s="192" t="s">
        <v>552</v>
      </c>
      <c r="J89" s="207" t="s">
        <v>553</v>
      </c>
    </row>
    <row r="90" spans="2:10" x14ac:dyDescent="0.2">
      <c r="B90" s="188" t="s">
        <v>327</v>
      </c>
      <c r="C90" s="189" t="s">
        <v>680</v>
      </c>
      <c r="D90" s="189" t="s">
        <v>28</v>
      </c>
      <c r="E90" s="189" t="s">
        <v>682</v>
      </c>
      <c r="F90" s="228">
        <v>45108</v>
      </c>
      <c r="G90" s="228">
        <v>45169</v>
      </c>
      <c r="H90" s="191">
        <v>20000</v>
      </c>
      <c r="I90" s="192" t="s">
        <v>552</v>
      </c>
      <c r="J90" s="207" t="s">
        <v>553</v>
      </c>
    </row>
    <row r="91" spans="2:10" x14ac:dyDescent="0.2">
      <c r="B91" s="188" t="s">
        <v>381</v>
      </c>
      <c r="C91" s="189" t="s">
        <v>33</v>
      </c>
      <c r="D91" s="189" t="s">
        <v>28</v>
      </c>
      <c r="E91" s="189" t="s">
        <v>767</v>
      </c>
      <c r="F91" s="228">
        <v>45010</v>
      </c>
      <c r="G91" s="228">
        <v>45074</v>
      </c>
      <c r="H91" s="191">
        <v>854</v>
      </c>
      <c r="I91" s="192" t="s">
        <v>555</v>
      </c>
      <c r="J91" s="207" t="s">
        <v>553</v>
      </c>
    </row>
    <row r="92" spans="2:10" ht="38.25" x14ac:dyDescent="0.2">
      <c r="B92" s="188" t="s">
        <v>381</v>
      </c>
      <c r="C92" s="189" t="s">
        <v>33</v>
      </c>
      <c r="D92" s="189" t="s">
        <v>28</v>
      </c>
      <c r="E92" s="189" t="s">
        <v>768</v>
      </c>
      <c r="F92" s="228">
        <v>45094</v>
      </c>
      <c r="G92" s="228">
        <v>45186</v>
      </c>
      <c r="H92" s="191">
        <v>1054</v>
      </c>
      <c r="I92" s="192" t="s">
        <v>555</v>
      </c>
      <c r="J92" s="207" t="s">
        <v>553</v>
      </c>
    </row>
    <row r="93" spans="2:10" x14ac:dyDescent="0.2">
      <c r="B93" s="188" t="s">
        <v>381</v>
      </c>
      <c r="C93" s="189" t="s">
        <v>33</v>
      </c>
      <c r="D93" s="189" t="s">
        <v>28</v>
      </c>
      <c r="E93" s="189" t="s">
        <v>769</v>
      </c>
      <c r="F93" s="228">
        <v>45248</v>
      </c>
      <c r="G93" s="228">
        <v>45340</v>
      </c>
      <c r="H93" s="191">
        <v>1643</v>
      </c>
      <c r="I93" s="192" t="s">
        <v>555</v>
      </c>
      <c r="J93" s="207" t="s">
        <v>553</v>
      </c>
    </row>
    <row r="94" spans="2:10" ht="25.5" x14ac:dyDescent="0.2">
      <c r="B94" s="188" t="s">
        <v>333</v>
      </c>
      <c r="C94" s="189" t="s">
        <v>35</v>
      </c>
      <c r="D94" s="189" t="s">
        <v>28</v>
      </c>
      <c r="E94" s="189" t="s">
        <v>620</v>
      </c>
      <c r="F94" s="228">
        <v>45206</v>
      </c>
      <c r="G94" s="228">
        <v>45242</v>
      </c>
      <c r="H94" s="191">
        <v>401</v>
      </c>
      <c r="I94" s="192" t="s">
        <v>555</v>
      </c>
      <c r="J94" s="207" t="s">
        <v>556</v>
      </c>
    </row>
    <row r="95" spans="2:10" ht="38.25" x14ac:dyDescent="0.2">
      <c r="B95" s="198" t="s">
        <v>334</v>
      </c>
      <c r="C95" s="199" t="s">
        <v>35</v>
      </c>
      <c r="D95" s="199" t="s">
        <v>28</v>
      </c>
      <c r="E95" s="189" t="s">
        <v>625</v>
      </c>
      <c r="F95" s="228">
        <v>44968</v>
      </c>
      <c r="G95" s="228">
        <v>45011</v>
      </c>
      <c r="H95" s="200">
        <v>944</v>
      </c>
      <c r="I95" s="192" t="s">
        <v>555</v>
      </c>
      <c r="J95" s="207" t="s">
        <v>556</v>
      </c>
    </row>
    <row r="96" spans="2:10" ht="25.5" x14ac:dyDescent="0.2">
      <c r="B96" s="198" t="s">
        <v>334</v>
      </c>
      <c r="C96" s="199" t="s">
        <v>35</v>
      </c>
      <c r="D96" s="199" t="s">
        <v>28</v>
      </c>
      <c r="E96" s="189" t="s">
        <v>626</v>
      </c>
      <c r="F96" s="228">
        <v>45015</v>
      </c>
      <c r="G96" s="228">
        <v>45312</v>
      </c>
      <c r="H96" s="200">
        <v>3256</v>
      </c>
      <c r="I96" s="192" t="s">
        <v>555</v>
      </c>
      <c r="J96" s="207" t="s">
        <v>556</v>
      </c>
    </row>
    <row r="97" spans="2:10" ht="38.25" x14ac:dyDescent="0.2">
      <c r="B97" s="188" t="s">
        <v>335</v>
      </c>
      <c r="C97" s="189" t="s">
        <v>397</v>
      </c>
      <c r="D97" s="189" t="s">
        <v>28</v>
      </c>
      <c r="E97" s="189" t="s">
        <v>684</v>
      </c>
      <c r="F97" s="228">
        <v>45122</v>
      </c>
      <c r="G97" s="228">
        <v>45165</v>
      </c>
      <c r="H97" s="191">
        <v>149</v>
      </c>
      <c r="I97" s="192" t="s">
        <v>555</v>
      </c>
      <c r="J97" s="207" t="s">
        <v>556</v>
      </c>
    </row>
    <row r="98" spans="2:10" ht="25.5" x14ac:dyDescent="0.2">
      <c r="B98" s="188" t="s">
        <v>346</v>
      </c>
      <c r="C98" s="189" t="s">
        <v>37</v>
      </c>
      <c r="D98" s="189" t="s">
        <v>28</v>
      </c>
      <c r="E98" s="189" t="s">
        <v>724</v>
      </c>
      <c r="F98" s="228">
        <v>44707</v>
      </c>
      <c r="G98" s="228">
        <v>44934</v>
      </c>
      <c r="H98" s="191">
        <v>1690</v>
      </c>
      <c r="I98" s="192" t="s">
        <v>552</v>
      </c>
      <c r="J98" s="207" t="s">
        <v>556</v>
      </c>
    </row>
    <row r="99" spans="2:10" ht="25.5" x14ac:dyDescent="0.2">
      <c r="B99" s="188" t="s">
        <v>346</v>
      </c>
      <c r="C99" s="189" t="s">
        <v>37</v>
      </c>
      <c r="D99" s="189" t="s">
        <v>28</v>
      </c>
      <c r="E99" s="189" t="s">
        <v>725</v>
      </c>
      <c r="F99" s="228">
        <v>45088</v>
      </c>
      <c r="G99" s="228">
        <v>45299</v>
      </c>
      <c r="H99" s="191">
        <v>3073</v>
      </c>
      <c r="I99" s="192" t="s">
        <v>555</v>
      </c>
      <c r="J99" s="207" t="s">
        <v>553</v>
      </c>
    </row>
    <row r="100" spans="2:10" ht="25.5" x14ac:dyDescent="0.2">
      <c r="B100" s="188" t="s">
        <v>354</v>
      </c>
      <c r="C100" s="189" t="s">
        <v>408</v>
      </c>
      <c r="D100" s="189" t="s">
        <v>28</v>
      </c>
      <c r="E100" s="189" t="s">
        <v>754</v>
      </c>
      <c r="F100" s="228">
        <v>44849</v>
      </c>
      <c r="G100" s="228">
        <v>45047</v>
      </c>
      <c r="H100" s="191">
        <v>58340</v>
      </c>
      <c r="I100" s="192" t="s">
        <v>555</v>
      </c>
      <c r="J100" s="207" t="s">
        <v>556</v>
      </c>
    </row>
    <row r="101" spans="2:10" ht="25.5" x14ac:dyDescent="0.2">
      <c r="B101" s="188" t="s">
        <v>354</v>
      </c>
      <c r="C101" s="189" t="s">
        <v>408</v>
      </c>
      <c r="D101" s="189" t="s">
        <v>28</v>
      </c>
      <c r="E101" s="189" t="s">
        <v>755</v>
      </c>
      <c r="F101" s="228">
        <v>45213</v>
      </c>
      <c r="G101" s="228">
        <v>45270</v>
      </c>
      <c r="H101" s="191">
        <v>2600</v>
      </c>
      <c r="I101" s="192" t="s">
        <v>555</v>
      </c>
      <c r="J101" s="207" t="s">
        <v>556</v>
      </c>
    </row>
    <row r="102" spans="2:10" ht="25.5" x14ac:dyDescent="0.2">
      <c r="B102" s="188" t="s">
        <v>719</v>
      </c>
      <c r="C102" s="189" t="s">
        <v>39</v>
      </c>
      <c r="D102" s="189" t="s">
        <v>28</v>
      </c>
      <c r="E102" s="189" t="s">
        <v>720</v>
      </c>
      <c r="F102" s="228">
        <v>44993</v>
      </c>
      <c r="G102" s="228">
        <v>45015</v>
      </c>
      <c r="H102" s="191" t="s">
        <v>686</v>
      </c>
      <c r="I102" s="192" t="s">
        <v>552</v>
      </c>
      <c r="J102" s="207" t="s">
        <v>553</v>
      </c>
    </row>
    <row r="103" spans="2:10" ht="25.5" x14ac:dyDescent="0.2">
      <c r="B103" s="188" t="s">
        <v>719</v>
      </c>
      <c r="C103" s="189" t="s">
        <v>39</v>
      </c>
      <c r="D103" s="189" t="s">
        <v>28</v>
      </c>
      <c r="E103" s="189" t="s">
        <v>685</v>
      </c>
      <c r="F103" s="228">
        <v>44994</v>
      </c>
      <c r="G103" s="228">
        <v>45010</v>
      </c>
      <c r="H103" s="191" t="s">
        <v>686</v>
      </c>
      <c r="I103" s="192" t="s">
        <v>552</v>
      </c>
      <c r="J103" s="207" t="s">
        <v>553</v>
      </c>
    </row>
    <row r="104" spans="2:10" ht="25.5" x14ac:dyDescent="0.2">
      <c r="B104" s="188" t="s">
        <v>719</v>
      </c>
      <c r="C104" s="189" t="s">
        <v>39</v>
      </c>
      <c r="D104" s="189" t="s">
        <v>28</v>
      </c>
      <c r="E104" s="189" t="s">
        <v>721</v>
      </c>
      <c r="F104" s="228">
        <v>45030</v>
      </c>
      <c r="G104" s="228">
        <v>45088</v>
      </c>
      <c r="H104" s="191" t="s">
        <v>686</v>
      </c>
      <c r="I104" s="192" t="s">
        <v>552</v>
      </c>
      <c r="J104" s="207" t="s">
        <v>553</v>
      </c>
    </row>
    <row r="105" spans="2:10" ht="38.25" x14ac:dyDescent="0.2">
      <c r="B105" s="188" t="s">
        <v>719</v>
      </c>
      <c r="C105" s="189" t="s">
        <v>39</v>
      </c>
      <c r="D105" s="189" t="s">
        <v>28</v>
      </c>
      <c r="E105" s="189" t="s">
        <v>722</v>
      </c>
      <c r="F105" s="228">
        <v>45092</v>
      </c>
      <c r="G105" s="228">
        <v>45186</v>
      </c>
      <c r="H105" s="191" t="s">
        <v>686</v>
      </c>
      <c r="I105" s="192" t="s">
        <v>552</v>
      </c>
      <c r="J105" s="207" t="s">
        <v>553</v>
      </c>
    </row>
    <row r="106" spans="2:10" ht="38.25" x14ac:dyDescent="0.2">
      <c r="B106" s="188" t="s">
        <v>719</v>
      </c>
      <c r="C106" s="189" t="s">
        <v>39</v>
      </c>
      <c r="D106" s="189" t="s">
        <v>28</v>
      </c>
      <c r="E106" s="189" t="s">
        <v>723</v>
      </c>
      <c r="F106" s="228">
        <v>45199</v>
      </c>
      <c r="G106" s="228">
        <v>45305</v>
      </c>
      <c r="H106" s="191" t="s">
        <v>686</v>
      </c>
      <c r="I106" s="192" t="s">
        <v>552</v>
      </c>
      <c r="J106" s="207" t="s">
        <v>553</v>
      </c>
    </row>
    <row r="107" spans="2:10" ht="25.5" x14ac:dyDescent="0.2">
      <c r="B107" s="188" t="s">
        <v>361</v>
      </c>
      <c r="C107" s="189" t="s">
        <v>413</v>
      </c>
      <c r="D107" s="189" t="s">
        <v>28</v>
      </c>
      <c r="E107" s="189" t="s">
        <v>740</v>
      </c>
      <c r="F107" s="228">
        <v>44968</v>
      </c>
      <c r="G107" s="228">
        <v>45123</v>
      </c>
      <c r="H107" s="191">
        <v>619</v>
      </c>
      <c r="I107" s="192" t="s">
        <v>555</v>
      </c>
      <c r="J107" s="207" t="s">
        <v>556</v>
      </c>
    </row>
    <row r="108" spans="2:10" ht="25.5" x14ac:dyDescent="0.2">
      <c r="B108" s="188" t="s">
        <v>361</v>
      </c>
      <c r="C108" s="189" t="s">
        <v>413</v>
      </c>
      <c r="D108" s="189" t="s">
        <v>28</v>
      </c>
      <c r="E108" s="189" t="s">
        <v>741</v>
      </c>
      <c r="F108" s="228">
        <v>45150</v>
      </c>
      <c r="G108" s="228">
        <v>45260</v>
      </c>
      <c r="H108" s="191">
        <v>230</v>
      </c>
      <c r="I108" s="192" t="s">
        <v>555</v>
      </c>
      <c r="J108" s="207" t="s">
        <v>556</v>
      </c>
    </row>
    <row r="109" spans="2:10" ht="25.5" x14ac:dyDescent="0.2">
      <c r="B109" s="188" t="s">
        <v>742</v>
      </c>
      <c r="C109" s="189" t="s">
        <v>413</v>
      </c>
      <c r="D109" s="189" t="s">
        <v>28</v>
      </c>
      <c r="E109" s="189" t="s">
        <v>743</v>
      </c>
      <c r="F109" s="228">
        <v>45128</v>
      </c>
      <c r="G109" s="228" t="s">
        <v>67</v>
      </c>
      <c r="H109" s="191" t="s">
        <v>686</v>
      </c>
      <c r="I109" s="192" t="s">
        <v>552</v>
      </c>
      <c r="J109" s="207" t="s">
        <v>553</v>
      </c>
    </row>
    <row r="110" spans="2:10" ht="38.25" x14ac:dyDescent="0.2">
      <c r="B110" s="188" t="s">
        <v>363</v>
      </c>
      <c r="C110" s="189" t="s">
        <v>415</v>
      </c>
      <c r="D110" s="189" t="s">
        <v>28</v>
      </c>
      <c r="E110" s="189" t="s">
        <v>683</v>
      </c>
      <c r="F110" s="228">
        <v>45115</v>
      </c>
      <c r="G110" s="228">
        <v>45172</v>
      </c>
      <c r="H110" s="191">
        <v>1279</v>
      </c>
      <c r="I110" s="192" t="s">
        <v>555</v>
      </c>
      <c r="J110" s="207" t="s">
        <v>556</v>
      </c>
    </row>
    <row r="111" spans="2:10" ht="25.5" x14ac:dyDescent="0.2">
      <c r="B111" s="188" t="s">
        <v>371</v>
      </c>
      <c r="C111" s="189" t="s">
        <v>47</v>
      </c>
      <c r="D111" s="189" t="s">
        <v>44</v>
      </c>
      <c r="E111" s="189" t="s">
        <v>635</v>
      </c>
      <c r="F111" s="228">
        <v>44834</v>
      </c>
      <c r="G111" s="228">
        <v>45016</v>
      </c>
      <c r="H111" s="191">
        <v>2493</v>
      </c>
      <c r="I111" s="192" t="s">
        <v>555</v>
      </c>
      <c r="J111" s="207" t="s">
        <v>556</v>
      </c>
    </row>
    <row r="112" spans="2:10" x14ac:dyDescent="0.2">
      <c r="B112" s="188" t="s">
        <v>371</v>
      </c>
      <c r="C112" s="189" t="s">
        <v>47</v>
      </c>
      <c r="D112" s="189" t="s">
        <v>44</v>
      </c>
      <c r="E112" s="189" t="s">
        <v>636</v>
      </c>
      <c r="F112" s="228">
        <v>45018</v>
      </c>
      <c r="G112" s="228">
        <v>45046</v>
      </c>
      <c r="H112" s="191">
        <v>802</v>
      </c>
      <c r="I112" s="192" t="s">
        <v>552</v>
      </c>
      <c r="J112" s="207" t="s">
        <v>553</v>
      </c>
    </row>
    <row r="113" spans="2:14" x14ac:dyDescent="0.2">
      <c r="B113" s="188" t="s">
        <v>371</v>
      </c>
      <c r="C113" s="189" t="s">
        <v>47</v>
      </c>
      <c r="D113" s="189" t="s">
        <v>44</v>
      </c>
      <c r="E113" s="189" t="s">
        <v>637</v>
      </c>
      <c r="F113" s="228">
        <v>45017</v>
      </c>
      <c r="G113" s="228">
        <v>45067</v>
      </c>
      <c r="H113" s="191">
        <v>1679</v>
      </c>
      <c r="I113" s="192" t="s">
        <v>555</v>
      </c>
      <c r="J113" s="207" t="s">
        <v>556</v>
      </c>
    </row>
    <row r="114" spans="2:14" x14ac:dyDescent="0.2">
      <c r="B114" s="188" t="s">
        <v>371</v>
      </c>
      <c r="C114" s="189" t="s">
        <v>47</v>
      </c>
      <c r="D114" s="189" t="s">
        <v>44</v>
      </c>
      <c r="E114" s="189" t="s">
        <v>638</v>
      </c>
      <c r="F114" s="228">
        <v>45068</v>
      </c>
      <c r="G114" s="228">
        <v>45074</v>
      </c>
      <c r="H114" s="191">
        <v>407</v>
      </c>
      <c r="I114" s="192" t="s">
        <v>552</v>
      </c>
      <c r="J114" s="207" t="s">
        <v>553</v>
      </c>
    </row>
    <row r="115" spans="2:14" ht="25.5" x14ac:dyDescent="0.2">
      <c r="B115" s="188" t="s">
        <v>371</v>
      </c>
      <c r="C115" s="189" t="s">
        <v>47</v>
      </c>
      <c r="D115" s="189" t="s">
        <v>44</v>
      </c>
      <c r="E115" s="189" t="s">
        <v>639</v>
      </c>
      <c r="F115" s="228">
        <v>45092</v>
      </c>
      <c r="G115" s="228">
        <v>45184</v>
      </c>
      <c r="H115" s="191">
        <v>1036</v>
      </c>
      <c r="I115" s="192" t="s">
        <v>552</v>
      </c>
      <c r="J115" s="207" t="s">
        <v>553</v>
      </c>
      <c r="K115" s="60"/>
      <c r="L115" s="60"/>
      <c r="M115" s="60"/>
      <c r="N115" s="60"/>
    </row>
    <row r="116" spans="2:14" ht="25.5" x14ac:dyDescent="0.2">
      <c r="B116" s="188" t="s">
        <v>371</v>
      </c>
      <c r="C116" s="189" t="s">
        <v>47</v>
      </c>
      <c r="D116" s="189" t="s">
        <v>44</v>
      </c>
      <c r="E116" s="189" t="s">
        <v>640</v>
      </c>
      <c r="F116" s="228">
        <v>45213</v>
      </c>
      <c r="G116" s="228">
        <v>45222</v>
      </c>
      <c r="H116" s="191">
        <v>451</v>
      </c>
      <c r="I116" s="192" t="s">
        <v>552</v>
      </c>
      <c r="J116" s="207" t="s">
        <v>553</v>
      </c>
      <c r="K116" s="60"/>
      <c r="L116" s="60"/>
      <c r="M116" s="60"/>
      <c r="N116" s="60"/>
    </row>
    <row r="117" spans="2:14" ht="25.5" x14ac:dyDescent="0.2">
      <c r="B117" s="188" t="s">
        <v>665</v>
      </c>
      <c r="C117" s="189" t="s">
        <v>47</v>
      </c>
      <c r="D117" s="189" t="s">
        <v>44</v>
      </c>
      <c r="E117" s="189" t="s">
        <v>666</v>
      </c>
      <c r="F117" s="228">
        <v>44995</v>
      </c>
      <c r="G117" s="228">
        <v>45081</v>
      </c>
      <c r="H117" s="191">
        <v>1568</v>
      </c>
      <c r="I117" s="192" t="s">
        <v>555</v>
      </c>
      <c r="J117" s="207" t="s">
        <v>556</v>
      </c>
      <c r="K117" s="60"/>
      <c r="L117" s="60"/>
      <c r="M117" s="60"/>
      <c r="N117" s="60"/>
    </row>
    <row r="118" spans="2:14" x14ac:dyDescent="0.2">
      <c r="B118" s="188" t="s">
        <v>665</v>
      </c>
      <c r="C118" s="189" t="s">
        <v>47</v>
      </c>
      <c r="D118" s="189" t="s">
        <v>44</v>
      </c>
      <c r="E118" s="189" t="s">
        <v>667</v>
      </c>
      <c r="F118" s="228">
        <v>45115</v>
      </c>
      <c r="G118" s="228">
        <v>45260</v>
      </c>
      <c r="H118" s="191">
        <v>142</v>
      </c>
      <c r="I118" s="192" t="s">
        <v>555</v>
      </c>
      <c r="J118" s="207" t="s">
        <v>556</v>
      </c>
      <c r="K118" s="60"/>
      <c r="L118" s="60"/>
      <c r="M118" s="60"/>
      <c r="N118" s="60"/>
    </row>
    <row r="119" spans="2:14" x14ac:dyDescent="0.2">
      <c r="B119" s="188" t="s">
        <v>665</v>
      </c>
      <c r="C119" s="189" t="s">
        <v>47</v>
      </c>
      <c r="D119" s="189" t="s">
        <v>44</v>
      </c>
      <c r="E119" s="189" t="s">
        <v>668</v>
      </c>
      <c r="F119" s="228">
        <v>45266</v>
      </c>
      <c r="G119" s="228">
        <v>45281</v>
      </c>
      <c r="H119" s="191">
        <v>88</v>
      </c>
      <c r="I119" s="192" t="s">
        <v>552</v>
      </c>
      <c r="J119" s="207" t="s">
        <v>669</v>
      </c>
      <c r="K119" s="60"/>
      <c r="L119" s="60"/>
      <c r="M119" s="60"/>
      <c r="N119" s="60"/>
    </row>
    <row r="120" spans="2:14" x14ac:dyDescent="0.2">
      <c r="B120" s="188" t="s">
        <v>535</v>
      </c>
      <c r="C120" s="189" t="s">
        <v>43</v>
      </c>
      <c r="D120" s="189" t="s">
        <v>375</v>
      </c>
      <c r="E120" s="189" t="s">
        <v>582</v>
      </c>
      <c r="F120" s="228">
        <v>44877</v>
      </c>
      <c r="G120" s="228">
        <v>44941</v>
      </c>
      <c r="H120" s="191">
        <v>371</v>
      </c>
      <c r="I120" s="192" t="s">
        <v>555</v>
      </c>
      <c r="J120" s="207" t="s">
        <v>556</v>
      </c>
      <c r="K120" s="60"/>
      <c r="L120" s="60"/>
      <c r="M120" s="60"/>
      <c r="N120" s="60"/>
    </row>
    <row r="121" spans="2:14" x14ac:dyDescent="0.2">
      <c r="B121" s="188" t="s">
        <v>535</v>
      </c>
      <c r="C121" s="189" t="s">
        <v>43</v>
      </c>
      <c r="D121" s="189" t="s">
        <v>375</v>
      </c>
      <c r="E121" s="189" t="s">
        <v>583</v>
      </c>
      <c r="F121" s="228">
        <v>44996</v>
      </c>
      <c r="G121" s="228">
        <v>45123</v>
      </c>
      <c r="H121" s="191">
        <v>3295</v>
      </c>
      <c r="I121" s="192" t="s">
        <v>555</v>
      </c>
      <c r="J121" s="207" t="s">
        <v>556</v>
      </c>
      <c r="K121" s="60"/>
      <c r="L121" s="60"/>
      <c r="M121" s="60"/>
      <c r="N121" s="60"/>
    </row>
    <row r="122" spans="2:14" x14ac:dyDescent="0.2">
      <c r="B122" s="188" t="s">
        <v>535</v>
      </c>
      <c r="C122" s="189" t="s">
        <v>43</v>
      </c>
      <c r="D122" s="189" t="s">
        <v>375</v>
      </c>
      <c r="E122" s="189" t="s">
        <v>584</v>
      </c>
      <c r="F122" s="228">
        <v>45017</v>
      </c>
      <c r="G122" s="228">
        <v>45102</v>
      </c>
      <c r="H122" s="191">
        <v>2030</v>
      </c>
      <c r="I122" s="192" t="s">
        <v>555</v>
      </c>
      <c r="J122" s="207" t="s">
        <v>556</v>
      </c>
      <c r="K122" s="60"/>
      <c r="L122" s="60"/>
      <c r="M122" s="60"/>
      <c r="N122" s="60"/>
    </row>
    <row r="123" spans="2:14" ht="25.5" x14ac:dyDescent="0.2">
      <c r="B123" s="188" t="s">
        <v>535</v>
      </c>
      <c r="C123" s="189" t="s">
        <v>43</v>
      </c>
      <c r="D123" s="189" t="s">
        <v>375</v>
      </c>
      <c r="E123" s="189" t="s">
        <v>585</v>
      </c>
      <c r="F123" s="228">
        <v>45115</v>
      </c>
      <c r="G123" s="228">
        <v>45347</v>
      </c>
      <c r="H123" s="191">
        <v>5425</v>
      </c>
      <c r="I123" s="192" t="s">
        <v>555</v>
      </c>
      <c r="J123" s="207" t="s">
        <v>556</v>
      </c>
      <c r="K123" s="60"/>
      <c r="L123" s="60"/>
      <c r="M123" s="60"/>
      <c r="N123" s="60"/>
    </row>
    <row r="124" spans="2:14" x14ac:dyDescent="0.2">
      <c r="B124" s="188" t="s">
        <v>535</v>
      </c>
      <c r="C124" s="189" t="s">
        <v>43</v>
      </c>
      <c r="D124" s="189" t="s">
        <v>375</v>
      </c>
      <c r="E124" s="189" t="s">
        <v>586</v>
      </c>
      <c r="F124" s="228">
        <v>45276</v>
      </c>
      <c r="G124" s="228">
        <v>45347</v>
      </c>
      <c r="H124" s="191">
        <v>596</v>
      </c>
      <c r="I124" s="192" t="s">
        <v>555</v>
      </c>
      <c r="J124" s="207" t="s">
        <v>556</v>
      </c>
    </row>
    <row r="125" spans="2:14" ht="25.5" x14ac:dyDescent="0.2">
      <c r="B125" s="188" t="s">
        <v>587</v>
      </c>
      <c r="C125" s="189" t="s">
        <v>43</v>
      </c>
      <c r="D125" s="189" t="s">
        <v>375</v>
      </c>
      <c r="E125" s="189" t="s">
        <v>588</v>
      </c>
      <c r="F125" s="228">
        <v>44961</v>
      </c>
      <c r="G125" s="228">
        <v>44990</v>
      </c>
      <c r="H125" s="191">
        <v>215</v>
      </c>
      <c r="I125" s="192" t="s">
        <v>552</v>
      </c>
      <c r="J125" s="207" t="s">
        <v>553</v>
      </c>
    </row>
    <row r="126" spans="2:14" ht="25.5" x14ac:dyDescent="0.2">
      <c r="B126" s="188" t="s">
        <v>587</v>
      </c>
      <c r="C126" s="189" t="s">
        <v>43</v>
      </c>
      <c r="D126" s="189" t="s">
        <v>375</v>
      </c>
      <c r="E126" s="189" t="s">
        <v>589</v>
      </c>
      <c r="F126" s="228">
        <v>45100</v>
      </c>
      <c r="G126" s="228">
        <v>45130</v>
      </c>
      <c r="H126" s="191">
        <v>123</v>
      </c>
      <c r="I126" s="192" t="s">
        <v>552</v>
      </c>
      <c r="J126" s="207" t="s">
        <v>553</v>
      </c>
    </row>
    <row r="127" spans="2:14" ht="25.5" x14ac:dyDescent="0.2">
      <c r="B127" s="222" t="s">
        <v>587</v>
      </c>
      <c r="C127" s="223" t="s">
        <v>43</v>
      </c>
      <c r="D127" s="223" t="s">
        <v>375</v>
      </c>
      <c r="E127" s="203" t="s">
        <v>590</v>
      </c>
      <c r="F127" s="229">
        <v>45205</v>
      </c>
      <c r="G127" s="229">
        <v>45242</v>
      </c>
      <c r="H127" s="224">
        <v>139</v>
      </c>
      <c r="I127" s="225" t="s">
        <v>552</v>
      </c>
      <c r="J127" s="226" t="s">
        <v>553</v>
      </c>
    </row>
    <row r="128" spans="2:14" ht="15" x14ac:dyDescent="0.25">
      <c r="B128" s="163"/>
      <c r="C128" s="163"/>
      <c r="D128" s="163"/>
      <c r="E128" s="164"/>
      <c r="F128" s="165"/>
      <c r="G128" s="166"/>
      <c r="H128" s="167"/>
      <c r="I128" s="168"/>
      <c r="J128" s="163"/>
    </row>
    <row r="129" spans="2:11" ht="46.15" customHeight="1" x14ac:dyDescent="0.25">
      <c r="B129" s="163"/>
      <c r="C129" s="163"/>
      <c r="D129" s="163"/>
      <c r="E129" s="164"/>
      <c r="F129" s="169"/>
      <c r="G129" s="166"/>
      <c r="H129" s="167"/>
      <c r="I129" s="170"/>
      <c r="J129" s="163"/>
      <c r="K129" s="163"/>
    </row>
    <row r="130" spans="2:11" ht="63.6" customHeight="1" x14ac:dyDescent="0.25">
      <c r="B130" s="171"/>
      <c r="C130" s="171"/>
      <c r="D130" s="171"/>
      <c r="E130" s="164"/>
      <c r="F130" s="171"/>
      <c r="G130" s="172"/>
      <c r="H130" s="172"/>
      <c r="I130" s="171"/>
      <c r="J130" s="171"/>
      <c r="K130" s="163"/>
    </row>
    <row r="131" spans="2:11" ht="15" x14ac:dyDescent="0.25">
      <c r="B131" s="171"/>
      <c r="C131" s="171"/>
      <c r="D131" s="171"/>
      <c r="E131" s="164"/>
      <c r="F131" s="171"/>
      <c r="G131" s="172"/>
      <c r="H131" s="172"/>
      <c r="I131" s="171"/>
      <c r="J131" s="171"/>
      <c r="K131" s="171"/>
    </row>
    <row r="132" spans="2:11" ht="15" x14ac:dyDescent="0.25">
      <c r="B132" s="171"/>
      <c r="C132" s="171"/>
      <c r="D132" s="171"/>
      <c r="E132" s="164"/>
      <c r="F132" s="171"/>
      <c r="G132" s="172"/>
      <c r="H132" s="172"/>
      <c r="I132" s="171"/>
      <c r="J132" s="171"/>
      <c r="K132" s="171"/>
    </row>
    <row r="133" spans="2:11" ht="15" x14ac:dyDescent="0.25">
      <c r="B133" s="171"/>
      <c r="C133" s="171"/>
      <c r="D133" s="171"/>
      <c r="E133" s="164"/>
      <c r="F133" s="171"/>
      <c r="G133" s="172"/>
      <c r="H133" s="172"/>
      <c r="I133" s="171"/>
      <c r="J133" s="171"/>
      <c r="K133" s="171"/>
    </row>
    <row r="134" spans="2:11" ht="15" x14ac:dyDescent="0.25">
      <c r="B134" s="171"/>
      <c r="C134" s="171"/>
      <c r="D134" s="171"/>
      <c r="E134" s="164"/>
      <c r="F134" s="171"/>
      <c r="G134" s="172"/>
      <c r="H134" s="172"/>
      <c r="I134" s="171"/>
      <c r="J134" s="171"/>
      <c r="K134" s="171"/>
    </row>
    <row r="135" spans="2:11" ht="15" x14ac:dyDescent="0.25">
      <c r="B135" s="171"/>
      <c r="C135" s="171"/>
      <c r="D135" s="171"/>
      <c r="E135" s="171"/>
      <c r="F135" s="171"/>
      <c r="G135" s="173"/>
      <c r="H135" s="173"/>
      <c r="I135" s="171"/>
      <c r="J135" s="171"/>
      <c r="K135" s="171"/>
    </row>
    <row r="136" spans="2:11" ht="15" x14ac:dyDescent="0.25">
      <c r="B136" s="171"/>
      <c r="C136" s="171"/>
      <c r="D136" s="171"/>
      <c r="E136" s="171"/>
      <c r="F136" s="171"/>
      <c r="G136" s="173"/>
      <c r="H136" s="173"/>
      <c r="I136" s="171"/>
      <c r="J136" s="171"/>
      <c r="K136" s="171"/>
    </row>
    <row r="137" spans="2:11" ht="15" x14ac:dyDescent="0.25">
      <c r="B137" s="171"/>
      <c r="C137" s="171"/>
      <c r="D137" s="171"/>
      <c r="E137" s="171"/>
      <c r="F137" s="171"/>
      <c r="G137" s="173"/>
      <c r="H137" s="173"/>
      <c r="I137" s="171"/>
      <c r="J137" s="171"/>
      <c r="K137" s="171"/>
    </row>
    <row r="138" spans="2:11" ht="15" x14ac:dyDescent="0.25">
      <c r="B138" s="171"/>
      <c r="C138" s="171"/>
      <c r="D138" s="171"/>
      <c r="E138" s="171"/>
      <c r="F138" s="171"/>
      <c r="G138" s="173"/>
      <c r="H138" s="173"/>
      <c r="I138" s="171"/>
      <c r="J138" s="171"/>
      <c r="K138" s="171"/>
    </row>
    <row r="139" spans="2:11" ht="15" x14ac:dyDescent="0.25">
      <c r="B139" s="171"/>
      <c r="C139" s="171"/>
      <c r="D139" s="171"/>
      <c r="E139" s="171"/>
      <c r="F139" s="171"/>
      <c r="G139" s="173"/>
      <c r="H139" s="173"/>
      <c r="I139" s="171"/>
      <c r="J139" s="171"/>
      <c r="K139" s="171"/>
    </row>
    <row r="140" spans="2:11" ht="15" x14ac:dyDescent="0.25">
      <c r="B140" s="171"/>
      <c r="C140" s="171"/>
      <c r="D140" s="171"/>
      <c r="E140" s="171"/>
      <c r="F140" s="171"/>
      <c r="G140" s="173"/>
      <c r="H140" s="173"/>
      <c r="I140" s="171"/>
      <c r="J140" s="171"/>
      <c r="K140" s="171"/>
    </row>
    <row r="141" spans="2:11" ht="15" x14ac:dyDescent="0.25">
      <c r="B141" s="171"/>
      <c r="C141" s="171"/>
      <c r="D141" s="171"/>
      <c r="E141" s="171"/>
      <c r="F141" s="171"/>
      <c r="G141" s="173"/>
      <c r="H141" s="173"/>
      <c r="I141" s="168"/>
      <c r="J141" s="171"/>
      <c r="K141" s="171"/>
    </row>
    <row r="142" spans="2:11" ht="15" x14ac:dyDescent="0.25">
      <c r="B142" s="171"/>
      <c r="C142" s="171"/>
      <c r="D142" s="171"/>
      <c r="E142" s="171"/>
      <c r="F142" s="171"/>
      <c r="G142" s="173"/>
      <c r="H142" s="173"/>
      <c r="I142" s="174"/>
      <c r="J142" s="171"/>
      <c r="K142" s="171"/>
    </row>
    <row r="143" spans="2:11" ht="15" x14ac:dyDescent="0.25">
      <c r="B143" s="171"/>
      <c r="C143" s="171"/>
      <c r="D143" s="171"/>
      <c r="E143" s="171"/>
      <c r="F143" s="171"/>
      <c r="G143" s="173"/>
      <c r="H143" s="173"/>
      <c r="I143" s="168"/>
      <c r="J143" s="171"/>
      <c r="K143" s="171"/>
    </row>
    <row r="144" spans="2:11" ht="15" x14ac:dyDescent="0.25">
      <c r="B144" s="171"/>
      <c r="C144" s="171"/>
      <c r="D144" s="171"/>
      <c r="E144" s="171"/>
      <c r="F144" s="171"/>
      <c r="G144" s="173"/>
      <c r="H144" s="173"/>
      <c r="I144" s="168"/>
      <c r="J144" s="171"/>
      <c r="K144" s="171"/>
    </row>
    <row r="145" spans="2:11" ht="15" x14ac:dyDescent="0.25">
      <c r="B145" s="171"/>
      <c r="C145" s="171"/>
      <c r="D145" s="171"/>
      <c r="E145" s="171"/>
      <c r="F145" s="171"/>
      <c r="G145" s="173"/>
      <c r="H145" s="173"/>
      <c r="I145" s="168"/>
      <c r="J145" s="171"/>
      <c r="K145" s="171"/>
    </row>
    <row r="146" spans="2:11" ht="15" x14ac:dyDescent="0.25">
      <c r="B146" s="171"/>
      <c r="C146" s="171"/>
      <c r="D146" s="171"/>
      <c r="E146" s="171"/>
      <c r="F146" s="171"/>
      <c r="G146" s="173"/>
      <c r="H146" s="173"/>
      <c r="I146" s="168"/>
      <c r="J146" s="171"/>
      <c r="K146" s="171"/>
    </row>
    <row r="147" spans="2:11" ht="15" x14ac:dyDescent="0.25">
      <c r="B147" s="171"/>
      <c r="C147" s="171"/>
      <c r="D147" s="171"/>
      <c r="E147" s="164"/>
      <c r="F147" s="171"/>
      <c r="G147" s="173"/>
      <c r="H147" s="173"/>
      <c r="I147" s="168"/>
      <c r="J147" s="171"/>
      <c r="K147" s="171"/>
    </row>
    <row r="148" spans="2:11" ht="15" x14ac:dyDescent="0.25">
      <c r="B148" s="171"/>
      <c r="C148" s="171"/>
      <c r="D148" s="171"/>
      <c r="E148" s="164"/>
      <c r="F148" s="171"/>
      <c r="G148" s="173"/>
      <c r="H148" s="173"/>
      <c r="I148" s="168"/>
      <c r="J148" s="171"/>
      <c r="K148" s="171"/>
    </row>
    <row r="149" spans="2:11" ht="15" x14ac:dyDescent="0.25">
      <c r="B149" s="171"/>
      <c r="C149" s="171"/>
      <c r="D149" s="171"/>
      <c r="E149" s="164"/>
      <c r="F149" s="171"/>
      <c r="G149" s="173"/>
      <c r="H149" s="173"/>
      <c r="I149" s="168"/>
      <c r="J149" s="171"/>
      <c r="K149" s="171"/>
    </row>
    <row r="150" spans="2:11" ht="15" x14ac:dyDescent="0.25">
      <c r="B150" s="171"/>
      <c r="C150" s="171"/>
      <c r="D150" s="171"/>
      <c r="E150" s="171"/>
      <c r="F150" s="171"/>
      <c r="G150" s="173"/>
      <c r="H150" s="173"/>
      <c r="I150" s="168"/>
      <c r="J150" s="171"/>
      <c r="K150" s="171"/>
    </row>
    <row r="151" spans="2:11" ht="15" x14ac:dyDescent="0.25">
      <c r="B151" s="171"/>
      <c r="C151" s="171"/>
      <c r="D151" s="171"/>
      <c r="E151" s="171"/>
      <c r="F151" s="171"/>
      <c r="G151" s="173"/>
      <c r="H151" s="173"/>
      <c r="I151" s="168"/>
      <c r="J151" s="171"/>
      <c r="K151" s="171"/>
    </row>
    <row r="152" spans="2:11" ht="15" x14ac:dyDescent="0.25">
      <c r="B152" s="171"/>
      <c r="C152" s="171"/>
      <c r="D152" s="171"/>
      <c r="E152" s="171"/>
      <c r="F152" s="171"/>
      <c r="G152" s="173"/>
      <c r="H152" s="173"/>
      <c r="I152" s="174"/>
      <c r="J152" s="171"/>
      <c r="K152" s="171"/>
    </row>
    <row r="153" spans="2:11" ht="15" x14ac:dyDescent="0.25">
      <c r="B153" s="171"/>
      <c r="C153" s="171"/>
      <c r="D153" s="171"/>
      <c r="E153" s="171"/>
      <c r="F153" s="171"/>
      <c r="G153" s="173"/>
      <c r="H153" s="173"/>
      <c r="I153" s="174"/>
      <c r="J153" s="171"/>
      <c r="K153" s="171"/>
    </row>
    <row r="154" spans="2:11" ht="15" x14ac:dyDescent="0.25">
      <c r="B154" s="171"/>
      <c r="C154" s="171"/>
      <c r="D154" s="171"/>
      <c r="E154" s="171"/>
      <c r="F154" s="171"/>
      <c r="G154" s="173"/>
      <c r="H154" s="173"/>
      <c r="I154" s="168"/>
      <c r="J154" s="171"/>
      <c r="K154" s="171"/>
    </row>
    <row r="155" spans="2:11" ht="15" x14ac:dyDescent="0.25">
      <c r="B155" s="171"/>
      <c r="C155" s="171"/>
      <c r="D155" s="171"/>
      <c r="E155" s="171"/>
      <c r="F155" s="171"/>
      <c r="G155" s="173"/>
      <c r="H155" s="173"/>
      <c r="I155" s="168"/>
      <c r="J155" s="171"/>
      <c r="K155" s="171"/>
    </row>
    <row r="156" spans="2:11" ht="15" x14ac:dyDescent="0.25">
      <c r="B156" s="171"/>
      <c r="C156" s="171"/>
      <c r="D156" s="171"/>
      <c r="E156" s="171"/>
      <c r="F156" s="171"/>
      <c r="G156" s="173"/>
      <c r="H156" s="173"/>
      <c r="I156" s="168"/>
      <c r="J156" s="171"/>
      <c r="K156" s="171"/>
    </row>
    <row r="157" spans="2:11" ht="15" x14ac:dyDescent="0.25">
      <c r="B157" s="171"/>
      <c r="C157" s="171"/>
      <c r="D157" s="171"/>
      <c r="E157" s="171"/>
      <c r="F157" s="171"/>
      <c r="G157" s="173"/>
      <c r="H157" s="173"/>
      <c r="I157" s="168"/>
      <c r="J157" s="171"/>
      <c r="K157" s="171"/>
    </row>
    <row r="158" spans="2:11" ht="15" x14ac:dyDescent="0.25">
      <c r="B158" s="171"/>
      <c r="C158" s="171"/>
      <c r="D158" s="171"/>
      <c r="E158" s="171"/>
      <c r="F158" s="171"/>
      <c r="G158" s="173"/>
      <c r="H158" s="173"/>
      <c r="I158" s="168"/>
      <c r="J158" s="171"/>
      <c r="K158" s="171"/>
    </row>
    <row r="159" spans="2:11" ht="15" x14ac:dyDescent="0.25">
      <c r="B159" s="171"/>
      <c r="C159" s="171"/>
      <c r="D159" s="171"/>
      <c r="E159" s="164"/>
      <c r="F159" s="171"/>
      <c r="G159" s="173"/>
      <c r="H159" s="173"/>
      <c r="I159" s="168"/>
      <c r="J159" s="171"/>
      <c r="K159" s="171"/>
    </row>
    <row r="160" spans="2:11" ht="15" x14ac:dyDescent="0.25">
      <c r="B160" s="171"/>
      <c r="C160" s="171"/>
      <c r="D160" s="171"/>
      <c r="E160" s="164"/>
      <c r="F160" s="171"/>
      <c r="G160" s="173"/>
      <c r="H160" s="173"/>
      <c r="I160" s="168"/>
      <c r="J160" s="171"/>
      <c r="K160" s="171"/>
    </row>
    <row r="161" spans="2:11" ht="15" x14ac:dyDescent="0.25">
      <c r="B161" s="171"/>
      <c r="C161" s="171"/>
      <c r="D161" s="171"/>
      <c r="E161" s="164"/>
      <c r="F161" s="171"/>
      <c r="G161" s="173"/>
      <c r="H161" s="173"/>
      <c r="I161" s="168"/>
      <c r="J161" s="171"/>
      <c r="K161" s="171"/>
    </row>
    <row r="162" spans="2:11" ht="15" x14ac:dyDescent="0.25">
      <c r="B162" s="171"/>
      <c r="C162" s="171"/>
      <c r="D162" s="171"/>
      <c r="E162" s="164"/>
      <c r="F162" s="171"/>
      <c r="G162" s="173"/>
      <c r="H162" s="173"/>
      <c r="I162" s="168"/>
      <c r="J162" s="171"/>
      <c r="K162" s="171"/>
    </row>
    <row r="163" spans="2:11" ht="15" x14ac:dyDescent="0.25">
      <c r="B163" s="171"/>
      <c r="C163" s="171"/>
      <c r="D163" s="171"/>
      <c r="E163" s="164"/>
      <c r="F163" s="171"/>
      <c r="G163" s="173"/>
      <c r="H163" s="173"/>
      <c r="I163" s="168"/>
      <c r="J163" s="171"/>
      <c r="K163" s="171"/>
    </row>
    <row r="164" spans="2:11" ht="15" x14ac:dyDescent="0.25">
      <c r="B164" s="171"/>
      <c r="C164" s="171"/>
      <c r="D164" s="171"/>
      <c r="E164" s="164"/>
      <c r="F164" s="171"/>
      <c r="G164" s="173"/>
      <c r="H164" s="173"/>
      <c r="I164" s="168"/>
      <c r="J164" s="171"/>
      <c r="K164" s="171"/>
    </row>
    <row r="165" spans="2:11" ht="15" x14ac:dyDescent="0.25">
      <c r="B165" s="171"/>
      <c r="C165" s="171"/>
      <c r="D165" s="171"/>
      <c r="E165" s="164"/>
      <c r="F165" s="171"/>
      <c r="G165" s="173"/>
      <c r="H165" s="173"/>
      <c r="I165" s="168"/>
      <c r="J165" s="171"/>
      <c r="K165" s="171"/>
    </row>
    <row r="166" spans="2:11" ht="15" x14ac:dyDescent="0.25">
      <c r="B166" s="171"/>
      <c r="C166" s="171"/>
      <c r="D166" s="171"/>
      <c r="E166" s="164"/>
      <c r="F166" s="171"/>
      <c r="G166" s="173"/>
      <c r="H166" s="173"/>
      <c r="I166" s="168"/>
      <c r="J166" s="171"/>
      <c r="K166" s="171"/>
    </row>
    <row r="167" spans="2:11" ht="15" x14ac:dyDescent="0.25">
      <c r="B167" s="171"/>
      <c r="C167" s="171"/>
      <c r="D167" s="171"/>
      <c r="E167" s="164"/>
      <c r="F167" s="171"/>
      <c r="G167" s="173"/>
      <c r="H167" s="173"/>
      <c r="I167" s="168"/>
      <c r="J167" s="171"/>
      <c r="K167" s="171"/>
    </row>
    <row r="168" spans="2:11" ht="15" x14ac:dyDescent="0.25">
      <c r="B168" s="171"/>
      <c r="C168" s="171"/>
      <c r="D168" s="171"/>
      <c r="E168" s="171"/>
      <c r="F168" s="171"/>
      <c r="G168" s="173"/>
      <c r="H168" s="173"/>
      <c r="I168" s="175"/>
      <c r="J168" s="171"/>
      <c r="K168" s="171"/>
    </row>
    <row r="169" spans="2:11" ht="15" x14ac:dyDescent="0.25">
      <c r="B169" s="171"/>
      <c r="C169" s="171"/>
      <c r="D169" s="171"/>
      <c r="E169" s="171"/>
      <c r="F169" s="171"/>
      <c r="G169" s="173"/>
      <c r="H169" s="173"/>
      <c r="I169" s="175"/>
      <c r="J169" s="171"/>
      <c r="K169" s="171"/>
    </row>
    <row r="170" spans="2:11" ht="15" x14ac:dyDescent="0.25">
      <c r="B170" s="171"/>
      <c r="C170" s="171"/>
      <c r="D170" s="171"/>
      <c r="E170" s="164"/>
      <c r="F170" s="171"/>
      <c r="G170" s="173"/>
      <c r="H170" s="173"/>
      <c r="I170" s="176"/>
      <c r="J170" s="171"/>
      <c r="K170" s="171"/>
    </row>
    <row r="171" spans="2:11" ht="15" x14ac:dyDescent="0.25">
      <c r="B171" s="171"/>
      <c r="C171" s="171"/>
      <c r="D171" s="171"/>
      <c r="E171" s="164"/>
      <c r="F171" s="171"/>
      <c r="G171" s="173"/>
      <c r="H171" s="173"/>
      <c r="I171" s="176"/>
      <c r="J171" s="171"/>
      <c r="K171" s="171"/>
    </row>
    <row r="172" spans="2:11" ht="15" x14ac:dyDescent="0.25">
      <c r="B172" s="171"/>
      <c r="C172" s="171"/>
      <c r="D172" s="171"/>
      <c r="E172" s="164"/>
      <c r="F172" s="171"/>
      <c r="G172" s="173"/>
      <c r="H172" s="173"/>
      <c r="I172" s="176"/>
      <c r="J172" s="171"/>
      <c r="K172" s="171"/>
    </row>
    <row r="173" spans="2:11" ht="15" x14ac:dyDescent="0.25">
      <c r="B173" s="171"/>
      <c r="C173" s="171"/>
      <c r="D173" s="171"/>
      <c r="E173" s="164"/>
      <c r="F173" s="171"/>
      <c r="G173" s="173"/>
      <c r="H173" s="173"/>
      <c r="I173" s="176"/>
      <c r="J173" s="171"/>
      <c r="K173" s="171"/>
    </row>
    <row r="174" spans="2:11" ht="15" x14ac:dyDescent="0.25">
      <c r="B174" s="171"/>
      <c r="C174" s="171"/>
      <c r="D174" s="171"/>
      <c r="E174" s="164"/>
      <c r="F174" s="171"/>
      <c r="G174" s="173"/>
      <c r="H174" s="173"/>
      <c r="I174" s="176"/>
      <c r="J174" s="171"/>
      <c r="K174" s="171"/>
    </row>
    <row r="175" spans="2:11" ht="15" x14ac:dyDescent="0.25">
      <c r="B175" s="171"/>
      <c r="C175" s="171"/>
      <c r="D175" s="171"/>
      <c r="E175" s="164"/>
      <c r="F175" s="171"/>
      <c r="G175" s="173"/>
      <c r="H175" s="173"/>
      <c r="I175" s="176"/>
      <c r="J175" s="171"/>
      <c r="K175" s="171"/>
    </row>
    <row r="176" spans="2:11" ht="15" x14ac:dyDescent="0.25">
      <c r="B176" s="171"/>
      <c r="C176" s="171"/>
      <c r="D176" s="171"/>
      <c r="E176" s="164"/>
      <c r="F176" s="171"/>
      <c r="G176" s="173"/>
      <c r="H176" s="173"/>
      <c r="I176" s="176"/>
      <c r="J176" s="171"/>
      <c r="K176" s="171"/>
    </row>
    <row r="177" spans="2:11" ht="15" x14ac:dyDescent="0.25">
      <c r="B177" s="171"/>
      <c r="C177" s="171"/>
      <c r="D177" s="171"/>
      <c r="E177" s="164"/>
      <c r="F177" s="171"/>
      <c r="G177" s="173"/>
      <c r="H177" s="173"/>
      <c r="I177" s="176"/>
      <c r="J177" s="171"/>
      <c r="K177" s="171"/>
    </row>
    <row r="178" spans="2:11" ht="15" x14ac:dyDescent="0.25">
      <c r="B178" s="171"/>
      <c r="C178" s="171"/>
      <c r="D178" s="171"/>
      <c r="E178" s="164"/>
      <c r="F178" s="171"/>
      <c r="G178" s="173"/>
      <c r="H178" s="173"/>
      <c r="I178" s="176"/>
      <c r="J178" s="171"/>
      <c r="K178" s="171"/>
    </row>
    <row r="179" spans="2:11" ht="15" x14ac:dyDescent="0.25">
      <c r="B179" s="171"/>
      <c r="C179" s="171"/>
      <c r="D179" s="171"/>
      <c r="E179" s="164"/>
      <c r="F179" s="171"/>
      <c r="G179" s="173"/>
      <c r="H179" s="173"/>
      <c r="I179" s="176"/>
      <c r="J179" s="171"/>
      <c r="K179" s="171"/>
    </row>
    <row r="180" spans="2:11" ht="15" x14ac:dyDescent="0.25">
      <c r="B180" s="171"/>
      <c r="C180" s="171"/>
      <c r="D180" s="171"/>
      <c r="E180" s="164"/>
      <c r="F180" s="171"/>
      <c r="G180" s="177"/>
      <c r="H180" s="177"/>
      <c r="I180" s="176"/>
      <c r="J180" s="171"/>
      <c r="K180" s="171"/>
    </row>
    <row r="181" spans="2:11" ht="15" x14ac:dyDescent="0.25">
      <c r="B181" s="171"/>
      <c r="C181" s="171"/>
      <c r="D181" s="171"/>
      <c r="E181" s="164"/>
      <c r="F181" s="165"/>
      <c r="G181" s="177"/>
      <c r="H181" s="177"/>
      <c r="I181" s="176"/>
      <c r="J181" s="171"/>
      <c r="K181" s="171"/>
    </row>
    <row r="182" spans="2:11" ht="34.15" customHeight="1" x14ac:dyDescent="0.25">
      <c r="B182" s="171"/>
      <c r="C182" s="171"/>
      <c r="D182" s="171"/>
      <c r="E182" s="164"/>
      <c r="F182" s="165"/>
      <c r="G182" s="173"/>
      <c r="H182" s="173"/>
      <c r="I182" s="176"/>
      <c r="J182" s="171"/>
      <c r="K182" s="171"/>
    </row>
    <row r="183" spans="2:11" ht="63.6" customHeight="1" x14ac:dyDescent="0.25">
      <c r="B183" s="171"/>
      <c r="C183" s="171"/>
      <c r="D183" s="171"/>
      <c r="E183" s="164"/>
      <c r="F183" s="165"/>
      <c r="G183" s="177"/>
      <c r="H183" s="177"/>
      <c r="I183" s="175"/>
      <c r="J183" s="171"/>
      <c r="K183" s="171"/>
    </row>
    <row r="184" spans="2:11" ht="31.9" customHeight="1" x14ac:dyDescent="0.25">
      <c r="B184" s="171"/>
      <c r="C184" s="163"/>
      <c r="D184" s="163"/>
      <c r="E184" s="164"/>
      <c r="F184" s="163"/>
      <c r="G184" s="173"/>
      <c r="H184" s="173"/>
      <c r="I184" s="176"/>
      <c r="J184" s="171"/>
      <c r="K184" s="171"/>
    </row>
    <row r="185" spans="2:11" ht="15" x14ac:dyDescent="0.25">
      <c r="B185" s="171"/>
      <c r="C185" s="171"/>
      <c r="D185" s="171"/>
      <c r="E185" s="171"/>
      <c r="F185" s="171"/>
      <c r="G185" s="177"/>
      <c r="H185" s="177"/>
      <c r="I185" s="168"/>
      <c r="J185" s="171"/>
      <c r="K185" s="171"/>
    </row>
    <row r="186" spans="2:11" ht="15" x14ac:dyDescent="0.25">
      <c r="B186" s="171"/>
      <c r="C186" s="171"/>
      <c r="D186" s="171"/>
      <c r="E186" s="171"/>
      <c r="F186" s="171"/>
      <c r="G186" s="177"/>
      <c r="H186" s="177"/>
      <c r="I186" s="168"/>
      <c r="J186" s="171"/>
      <c r="K186" s="171"/>
    </row>
    <row r="187" spans="2:11" ht="15" x14ac:dyDescent="0.25">
      <c r="B187" s="171"/>
      <c r="C187" s="171"/>
      <c r="D187" s="171"/>
      <c r="E187" s="171"/>
      <c r="F187" s="171"/>
      <c r="G187" s="177"/>
      <c r="H187" s="177"/>
      <c r="I187" s="168"/>
      <c r="J187" s="171"/>
      <c r="K187" s="171"/>
    </row>
    <row r="188" spans="2:11" ht="15" x14ac:dyDescent="0.25">
      <c r="B188" s="171"/>
      <c r="C188" s="171"/>
      <c r="D188" s="171"/>
      <c r="E188" s="164"/>
      <c r="F188" s="171"/>
      <c r="G188" s="177"/>
      <c r="H188" s="177"/>
      <c r="I188" s="168"/>
      <c r="J188" s="171"/>
      <c r="K188" s="171"/>
    </row>
    <row r="189" spans="2:11" ht="15" x14ac:dyDescent="0.25">
      <c r="B189" s="171"/>
      <c r="C189" s="171"/>
      <c r="D189" s="171"/>
      <c r="E189" s="164"/>
      <c r="F189" s="171"/>
      <c r="G189" s="177"/>
      <c r="H189" s="177"/>
      <c r="I189" s="168"/>
      <c r="J189" s="171"/>
      <c r="K189" s="171"/>
    </row>
    <row r="190" spans="2:11" ht="15" x14ac:dyDescent="0.25">
      <c r="B190" s="171"/>
      <c r="C190" s="171"/>
      <c r="D190" s="171"/>
      <c r="E190" s="164"/>
      <c r="F190" s="171"/>
      <c r="G190" s="177"/>
      <c r="H190" s="177"/>
      <c r="I190" s="168"/>
      <c r="J190" s="171"/>
      <c r="K190" s="171"/>
    </row>
    <row r="191" spans="2:11" ht="15" x14ac:dyDescent="0.25">
      <c r="B191" s="164"/>
      <c r="C191" s="164"/>
      <c r="D191" s="164"/>
      <c r="E191" s="164"/>
      <c r="F191" s="164"/>
      <c r="G191" s="178"/>
      <c r="H191" s="178"/>
      <c r="I191" s="174"/>
      <c r="J191" s="171"/>
      <c r="K191" s="171"/>
    </row>
    <row r="192" spans="2:11" ht="15" x14ac:dyDescent="0.25">
      <c r="B192" s="169"/>
      <c r="C192" s="164"/>
      <c r="D192" s="179"/>
      <c r="E192" s="164"/>
      <c r="F192" s="169"/>
      <c r="G192" s="177"/>
      <c r="H192" s="177"/>
      <c r="I192" s="168"/>
      <c r="J192" s="169"/>
      <c r="K192" s="171"/>
    </row>
    <row r="193" spans="2:11" ht="33" customHeight="1" x14ac:dyDescent="0.25">
      <c r="B193" s="169"/>
      <c r="C193" s="164"/>
      <c r="D193" s="179"/>
      <c r="E193" s="164"/>
      <c r="F193" s="169"/>
      <c r="G193" s="177"/>
      <c r="H193" s="177"/>
      <c r="I193" s="168"/>
      <c r="J193" s="169"/>
      <c r="K193" s="171"/>
    </row>
    <row r="194" spans="2:11" ht="28.9" customHeight="1" x14ac:dyDescent="0.25">
      <c r="B194" s="179"/>
      <c r="C194" s="179"/>
      <c r="D194" s="179"/>
      <c r="E194" s="171"/>
      <c r="F194" s="179"/>
      <c r="G194" s="177"/>
      <c r="H194" s="177"/>
      <c r="I194" s="180"/>
      <c r="J194" s="169"/>
      <c r="K194" s="171"/>
    </row>
    <row r="195" spans="2:11" ht="15" x14ac:dyDescent="0.25">
      <c r="B195" s="179"/>
      <c r="C195" s="179"/>
      <c r="D195" s="179"/>
      <c r="E195" s="171"/>
      <c r="F195" s="179"/>
      <c r="G195" s="177"/>
      <c r="H195" s="177"/>
      <c r="I195" s="180"/>
      <c r="J195" s="169"/>
      <c r="K195" s="171"/>
    </row>
    <row r="196" spans="2:11" ht="15" x14ac:dyDescent="0.25">
      <c r="B196" s="179"/>
      <c r="C196" s="179"/>
      <c r="D196" s="179"/>
      <c r="E196" s="171"/>
      <c r="F196" s="179"/>
      <c r="G196" s="177"/>
      <c r="H196" s="177"/>
      <c r="I196" s="181"/>
      <c r="J196" s="169"/>
      <c r="K196" s="171"/>
    </row>
    <row r="197" spans="2:11" ht="15" x14ac:dyDescent="0.25">
      <c r="B197" s="171"/>
      <c r="C197" s="171"/>
      <c r="D197" s="171"/>
      <c r="E197" s="164"/>
      <c r="F197" s="171"/>
      <c r="G197" s="177"/>
      <c r="H197" s="177"/>
      <c r="I197" s="168"/>
      <c r="J197" s="171"/>
      <c r="K197" s="171"/>
    </row>
    <row r="198" spans="2:11" ht="15" x14ac:dyDescent="0.25">
      <c r="B198" s="171"/>
      <c r="C198" s="171"/>
      <c r="D198" s="171"/>
      <c r="E198" s="164"/>
      <c r="F198" s="171"/>
      <c r="G198" s="177"/>
      <c r="H198" s="177"/>
      <c r="I198" s="168"/>
      <c r="J198" s="171"/>
      <c r="K198" s="171"/>
    </row>
    <row r="199" spans="2:11" ht="15" x14ac:dyDescent="0.25">
      <c r="B199" s="171"/>
      <c r="C199" s="171"/>
      <c r="D199" s="171"/>
      <c r="E199" s="164"/>
      <c r="F199" s="171"/>
      <c r="G199" s="177"/>
      <c r="H199" s="177"/>
      <c r="I199" s="168"/>
      <c r="J199" s="169"/>
      <c r="K199" s="171"/>
    </row>
    <row r="200" spans="2:11" ht="15" x14ac:dyDescent="0.25">
      <c r="B200" s="171"/>
      <c r="C200" s="171"/>
      <c r="D200" s="171"/>
      <c r="E200" s="164"/>
      <c r="F200" s="171"/>
      <c r="G200" s="177"/>
      <c r="H200" s="177"/>
      <c r="I200" s="168"/>
      <c r="J200" s="169"/>
      <c r="K200" s="171"/>
    </row>
    <row r="201" spans="2:11" ht="15" x14ac:dyDescent="0.25">
      <c r="B201" s="171"/>
      <c r="C201" s="171"/>
      <c r="D201" s="171"/>
      <c r="E201" s="164"/>
      <c r="F201" s="171"/>
      <c r="G201" s="177"/>
      <c r="H201" s="177"/>
      <c r="I201" s="168"/>
      <c r="J201" s="169"/>
      <c r="K201" s="171"/>
    </row>
    <row r="202" spans="2:11" ht="15" x14ac:dyDescent="0.25">
      <c r="B202" s="171"/>
      <c r="C202" s="171"/>
      <c r="D202" s="171"/>
      <c r="E202" s="171"/>
      <c r="F202" s="171"/>
      <c r="G202" s="177"/>
      <c r="H202" s="177"/>
      <c r="I202" s="168"/>
      <c r="J202" s="171"/>
      <c r="K202" s="171"/>
    </row>
    <row r="203" spans="2:11" ht="15" x14ac:dyDescent="0.25">
      <c r="B203" s="171"/>
      <c r="C203" s="171"/>
      <c r="D203" s="171"/>
      <c r="E203" s="171"/>
      <c r="F203" s="171"/>
      <c r="G203" s="177"/>
      <c r="H203" s="177"/>
      <c r="I203" s="168"/>
      <c r="J203" s="171"/>
      <c r="K203" s="171"/>
    </row>
    <row r="204" spans="2:11" ht="15" x14ac:dyDescent="0.25">
      <c r="B204" s="171"/>
      <c r="C204" s="171"/>
      <c r="D204" s="171"/>
      <c r="E204" s="171"/>
      <c r="F204" s="165"/>
      <c r="G204" s="177"/>
      <c r="H204" s="177"/>
      <c r="I204" s="168"/>
      <c r="J204" s="171"/>
      <c r="K204" s="171"/>
    </row>
    <row r="205" spans="2:11" ht="44.45" customHeight="1" x14ac:dyDescent="0.25">
      <c r="B205" s="171"/>
      <c r="C205" s="171"/>
      <c r="D205" s="171"/>
      <c r="E205" s="171"/>
      <c r="F205" s="171"/>
      <c r="G205" s="177"/>
      <c r="H205" s="177"/>
      <c r="I205" s="168"/>
      <c r="J205" s="171"/>
      <c r="K205" s="171"/>
    </row>
    <row r="206" spans="2:11" ht="15" x14ac:dyDescent="0.25">
      <c r="B206" s="171"/>
      <c r="C206" s="171"/>
      <c r="D206" s="171"/>
      <c r="E206" s="164"/>
      <c r="F206" s="171"/>
      <c r="G206" s="177"/>
      <c r="H206" s="177"/>
      <c r="I206" s="168"/>
      <c r="J206" s="171"/>
      <c r="K206" s="171"/>
    </row>
    <row r="207" spans="2:11" ht="15" x14ac:dyDescent="0.25">
      <c r="B207" s="171"/>
      <c r="C207" s="171"/>
      <c r="D207" s="171"/>
      <c r="E207" s="164"/>
      <c r="F207" s="171"/>
      <c r="G207" s="177"/>
      <c r="H207" s="177"/>
      <c r="I207" s="168"/>
      <c r="J207" s="171"/>
      <c r="K207" s="171"/>
    </row>
    <row r="208" spans="2:11" ht="15" x14ac:dyDescent="0.25">
      <c r="B208" s="171"/>
      <c r="C208" s="171"/>
      <c r="D208" s="171"/>
      <c r="E208" s="164"/>
      <c r="F208" s="171"/>
      <c r="G208" s="177"/>
      <c r="H208" s="177"/>
      <c r="I208" s="168"/>
      <c r="J208" s="171"/>
      <c r="K208" s="171"/>
    </row>
    <row r="209" spans="2:11" ht="15" x14ac:dyDescent="0.25">
      <c r="B209" s="171"/>
      <c r="C209" s="171"/>
      <c r="D209" s="171"/>
      <c r="E209" s="171"/>
      <c r="F209" s="171"/>
      <c r="G209" s="177"/>
      <c r="H209" s="177"/>
      <c r="I209" s="168"/>
      <c r="J209" s="171"/>
      <c r="K209" s="171"/>
    </row>
    <row r="210" spans="2:11" ht="15" x14ac:dyDescent="0.25">
      <c r="B210" s="171"/>
      <c r="C210" s="171"/>
      <c r="D210" s="171"/>
      <c r="E210" s="171"/>
      <c r="F210" s="171"/>
      <c r="G210" s="177"/>
      <c r="H210" s="177"/>
      <c r="I210" s="168"/>
      <c r="J210" s="171"/>
      <c r="K210" s="171"/>
    </row>
    <row r="211" spans="2:11" ht="15" x14ac:dyDescent="0.25">
      <c r="K211" s="171"/>
    </row>
  </sheetData>
  <sortState ref="B10:J127">
    <sortCondition ref="D10:D127"/>
    <sortCondition ref="C10:C127"/>
    <sortCondition ref="B10:B127"/>
  </sortState>
  <mergeCells count="10">
    <mergeCell ref="B5:C5"/>
    <mergeCell ref="D5:G5"/>
    <mergeCell ref="B6:C6"/>
    <mergeCell ref="D6:G6"/>
    <mergeCell ref="B1:C1"/>
    <mergeCell ref="D1:G1"/>
    <mergeCell ref="B2:C2"/>
    <mergeCell ref="D2:G4"/>
    <mergeCell ref="B3:C3"/>
    <mergeCell ref="B4:C4"/>
  </mergeCells>
  <dataValidations disablePrompts="1" count="1">
    <dataValidation type="list" allowBlank="1" showInputMessage="1" showErrorMessage="1" prompt=" - " sqref="K184 J112" xr:uid="{00000000-0002-0000-0800-000000000000}">
      <formula1>$U$7:$U$8</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3</vt:i4>
      </vt:variant>
    </vt:vector>
  </HeadingPairs>
  <TitlesOfParts>
    <vt:vector size="12" baseType="lpstr">
      <vt:lpstr>Indice</vt:lpstr>
      <vt:lpstr>Tavola_01</vt:lpstr>
      <vt:lpstr>Tavola_02</vt:lpstr>
      <vt:lpstr>Tavola_03</vt:lpstr>
      <vt:lpstr>Tavola_04</vt:lpstr>
      <vt:lpstr>Tavola_05</vt:lpstr>
      <vt:lpstr>Tavola_06</vt:lpstr>
      <vt:lpstr>Tavola_07</vt:lpstr>
      <vt:lpstr>Tavola_08</vt:lpstr>
      <vt:lpstr>SETTORE</vt:lpstr>
      <vt:lpstr>TERRITORIO</vt:lpstr>
      <vt:lpstr>VALDILANA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Toso</dc:creator>
  <cp:lastModifiedBy>Elisa Toso</cp:lastModifiedBy>
  <dcterms:created xsi:type="dcterms:W3CDTF">2024-03-06T13:20:25Z</dcterms:created>
  <dcterms:modified xsi:type="dcterms:W3CDTF">2024-05-28T13:42:04Z</dcterms:modified>
</cp:coreProperties>
</file>