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defaultThemeVersion="166925"/>
  <mc:AlternateContent xmlns:mc="http://schemas.openxmlformats.org/markup-compatibility/2006">
    <mc:Choice Requires="x15">
      <x15ac:absPath xmlns:x15ac="http://schemas.microsoft.com/office/spreadsheetml/2010/11/ac" url="G:\.shortcut-targets-by-id\1GHxrFDr9ieoZRSYa2HKb8rbLSmzQlEj1\Fitzcarraldo Files\OCP\Attività istituzionale\Monitoraggi\Report Statistico\2024\Musei\def\"/>
    </mc:Choice>
  </mc:AlternateContent>
  <xr:revisionPtr revIDLastSave="0" documentId="13_ncr:1_{CD02ACE7-4D26-45A0-89B7-3D09D9B2B70F}" xr6:coauthVersionLast="47" xr6:coauthVersionMax="47" xr10:uidLastSave="{00000000-0000-0000-0000-000000000000}"/>
  <bookViews>
    <workbookView xWindow="-120" yWindow="-120" windowWidth="38640" windowHeight="21240" activeTab="7" xr2:uid="{00000000-000D-0000-FFFF-FFFF00000000}"/>
  </bookViews>
  <sheets>
    <sheet name="Indice" sheetId="1" r:id="rId1"/>
    <sheet name="Tavola 01" sheetId="2" r:id="rId2"/>
    <sheet name="Tavola 02" sheetId="17" r:id="rId3"/>
    <sheet name="Tavola 03" sheetId="18" r:id="rId4"/>
    <sheet name="Tavola 04" sheetId="5" r:id="rId5"/>
    <sheet name="Tavola 05" sheetId="6" r:id="rId6"/>
    <sheet name="Tavola 06" sheetId="19" r:id="rId7"/>
    <sheet name="Tavola 07" sheetId="11" r:id="rId8"/>
    <sheet name="Tavola 08" sheetId="21" r:id="rId9"/>
  </sheets>
  <definedNames>
    <definedName name="SETTORE">'Tavola 01'!$B$2</definedName>
    <definedName name="TERRITORIO">'Tavola 01'!$B$3</definedName>
    <definedName name="VALDILANA">'Tavola 01'!$B$98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 i="19" l="1"/>
</calcChain>
</file>

<file path=xl/sharedStrings.xml><?xml version="1.0" encoding="utf-8"?>
<sst xmlns="http://schemas.openxmlformats.org/spreadsheetml/2006/main" count="3706" uniqueCount="901">
  <si>
    <t>2021</t>
  </si>
  <si>
    <t>2022</t>
  </si>
  <si>
    <t>2019</t>
  </si>
  <si>
    <t>AL</t>
  </si>
  <si>
    <t>ACQUI TERME</t>
  </si>
  <si>
    <t>ALESSANDRIA</t>
  </si>
  <si>
    <t>CASALE MONFERRATO</t>
  </si>
  <si>
    <t>Totale provincia di Alessandria</t>
  </si>
  <si>
    <t>AT</t>
  </si>
  <si>
    <t>ASTI</t>
  </si>
  <si>
    <t>Totale provincia di Asti</t>
  </si>
  <si>
    <t>BI</t>
  </si>
  <si>
    <t>BIELLA</t>
  </si>
  <si>
    <t>Totale provincia di Biella</t>
  </si>
  <si>
    <t>CN</t>
  </si>
  <si>
    <t>ALBA</t>
  </si>
  <si>
    <t>BORGO SAN DALMAZZO</t>
  </si>
  <si>
    <t>BRA</t>
  </si>
  <si>
    <t>BUSCA</t>
  </si>
  <si>
    <t>CUNEO</t>
  </si>
  <si>
    <t>FOSSANO</t>
  </si>
  <si>
    <t>SALUZZO</t>
  </si>
  <si>
    <t>SAVIGLIANO</t>
  </si>
  <si>
    <t>Totale provincia di Cuneo</t>
  </si>
  <si>
    <t>NO</t>
  </si>
  <si>
    <t>NOVARA</t>
  </si>
  <si>
    <t>Totale provincia di Novara</t>
  </si>
  <si>
    <t>TO</t>
  </si>
  <si>
    <t>AVIGLIANA</t>
  </si>
  <si>
    <t>BARDONECCHIA</t>
  </si>
  <si>
    <t>CARMAGNOLA</t>
  </si>
  <si>
    <t>CHIERI</t>
  </si>
  <si>
    <t>GIAVENO</t>
  </si>
  <si>
    <t>GRUGLIASCO</t>
  </si>
  <si>
    <t>IVREA</t>
  </si>
  <si>
    <t>MONCALIERI</t>
  </si>
  <si>
    <t>PINEROLO</t>
  </si>
  <si>
    <t>RIVOLI</t>
  </si>
  <si>
    <t>SETTIMO TORINESE</t>
  </si>
  <si>
    <t>TORINO</t>
  </si>
  <si>
    <t>VENARIA REALE</t>
  </si>
  <si>
    <t>Totale provincia di Torino</t>
  </si>
  <si>
    <t>VERBANIA</t>
  </si>
  <si>
    <t>VC</t>
  </si>
  <si>
    <t>BORGOSESIA</t>
  </si>
  <si>
    <t>VARALLO</t>
  </si>
  <si>
    <t>VERCELLI</t>
  </si>
  <si>
    <t>Totale provincia di Vercelli</t>
  </si>
  <si>
    <t xml:space="preserve">TOTALE PIEMONTE </t>
  </si>
  <si>
    <t>Note</t>
  </si>
  <si>
    <t>2023</t>
  </si>
  <si>
    <t>2020</t>
  </si>
  <si>
    <t>Comune</t>
  </si>
  <si>
    <t>Provincia</t>
  </si>
  <si>
    <t>gennaio</t>
  </si>
  <si>
    <t>febbraio</t>
  </si>
  <si>
    <t>marzo</t>
  </si>
  <si>
    <t>aprile</t>
  </si>
  <si>
    <t>maggio</t>
  </si>
  <si>
    <t>giugno</t>
  </si>
  <si>
    <t>luglio</t>
  </si>
  <si>
    <t>agosto</t>
  </si>
  <si>
    <t>settembre</t>
  </si>
  <si>
    <t>ottobre</t>
  </si>
  <si>
    <t>novembre</t>
  </si>
  <si>
    <t>dicembre</t>
  </si>
  <si>
    <t>Totale 2023</t>
  </si>
  <si>
    <t>Mese</t>
  </si>
  <si>
    <t>Piemonte</t>
  </si>
  <si>
    <t>NOME TAVOLA</t>
  </si>
  <si>
    <t>SETTORE</t>
  </si>
  <si>
    <t>VARIABILI</t>
  </si>
  <si>
    <t>ANNI</t>
  </si>
  <si>
    <t>INDICE DELLE TAVOLE</t>
  </si>
  <si>
    <t>TERRITORIO</t>
  </si>
  <si>
    <t>N. TAVOLA</t>
  </si>
  <si>
    <t>TAVOLA 01</t>
  </si>
  <si>
    <t>TAVOLA 02</t>
  </si>
  <si>
    <t>TAVOLA 03</t>
  </si>
  <si>
    <t>TAVOLA 04</t>
  </si>
  <si>
    <t>TAVOLA 08</t>
  </si>
  <si>
    <t>DATO ANNUALE</t>
  </si>
  <si>
    <t>DATO MENSILE</t>
  </si>
  <si>
    <t>LIVELLO DI AGGREGAZIONE</t>
  </si>
  <si>
    <t>Nota Metodologica - Musei e beni culurali</t>
  </si>
  <si>
    <t>Musei</t>
  </si>
  <si>
    <t>museo/bene culturale</t>
  </si>
  <si>
    <t>Biglietti/ingressi</t>
  </si>
  <si>
    <t>Museo/bene culturale</t>
  </si>
  <si>
    <t>RACCONIGI</t>
  </si>
  <si>
    <t>AGLIÈ</t>
  </si>
  <si>
    <t>NICHELINO</t>
  </si>
  <si>
    <t>PINO TORINESE</t>
  </si>
  <si>
    <t>Castello di Moncalieri</t>
  </si>
  <si>
    <t>Infini.to</t>
  </si>
  <si>
    <t>Casa del Conte Verde</t>
  </si>
  <si>
    <t>Castello di Rivoli</t>
  </si>
  <si>
    <t>Camera - Centro Italiano per la Fotografia</t>
  </si>
  <si>
    <t>Fondazione Merz</t>
  </si>
  <si>
    <t>Fondazione Sandretto</t>
  </si>
  <si>
    <t>Fondazione Teatro Regio</t>
  </si>
  <si>
    <t>GAM</t>
  </si>
  <si>
    <t>Juventus Museum</t>
  </si>
  <si>
    <t>MAcA - Museo A come Ambiente</t>
  </si>
  <si>
    <t>MAO</t>
  </si>
  <si>
    <t>MEF - Museo Ettore Fico</t>
  </si>
  <si>
    <t>MEF Outside</t>
  </si>
  <si>
    <t>MIAAO - Museo Internazionale di arti applicate</t>
  </si>
  <si>
    <t>Mufant - Museolab del Fantastico e della Fantascienza</t>
  </si>
  <si>
    <t>Museo Arti Decorative Accorsi-Ometto</t>
  </si>
  <si>
    <t>Museo Civico Pietro Micca</t>
  </si>
  <si>
    <t>Museo del Carcere Le Nuove</t>
  </si>
  <si>
    <t>Museo della Frutta</t>
  </si>
  <si>
    <t>Museo della Radio e della Televisione</t>
  </si>
  <si>
    <t>Museo della Sindone</t>
  </si>
  <si>
    <t>Museo di Anatomia</t>
  </si>
  <si>
    <t>Museo Diffuso della Resistenza</t>
  </si>
  <si>
    <t>Museo Diocesano di Torino</t>
  </si>
  <si>
    <t>Museo Egizio</t>
  </si>
  <si>
    <t>Museo Faà di Bruno</t>
  </si>
  <si>
    <t>Museo Lavazza</t>
  </si>
  <si>
    <t>Museo Storico Artiglieria</t>
  </si>
  <si>
    <t>Orto Botanico</t>
  </si>
  <si>
    <t>Palazzo Barolo</t>
  </si>
  <si>
    <t>Palazzo Carignano</t>
  </si>
  <si>
    <t>Palazzo Madama</t>
  </si>
  <si>
    <t>Pinacoteca Albertina</t>
  </si>
  <si>
    <t>Pinacoteca Giovanni e Marella Agnelli</t>
  </si>
  <si>
    <t>Reali Tombe e Basilica di Superga</t>
  </si>
  <si>
    <t>Villa della Regina</t>
  </si>
  <si>
    <t>chiuso</t>
  </si>
  <si>
    <t>np</t>
  </si>
  <si>
    <t>Polo del '900</t>
  </si>
  <si>
    <t>Borgo e Rocca Medievale</t>
  </si>
  <si>
    <t>Castello e parco di Racconigi</t>
  </si>
  <si>
    <t>Castello Ducale e parco di Agliè</t>
  </si>
  <si>
    <t>Numero di musei rispondenti al monitoraggio</t>
  </si>
  <si>
    <t>Officina della Scrittura</t>
  </si>
  <si>
    <t>La Venaria Reale</t>
  </si>
  <si>
    <t>Sala Espositiva Tranvia Sassi</t>
  </si>
  <si>
    <t xml:space="preserve">A partire dal 2021 il sistema di conteggio dei biglietti della Reggia di Venaria e del Castello della Mandria è stato modificato, pertanto allo scopo di fornire un prospetto confrontabile delle visite triennali è stato applicato lo stesso sistema di conteggio anche al 2019 e al 2020. I dati riferiti a questi due anni e pubblicati nella presente Tavola non coincidono con quelli pubblicati nei Report precedenti al 2021. Inoltre, dal momento che il complesso de La Venaria Reale include nel circuito di visita la Reggia e gli Appertamenti reali di Borgo Castello (Castello della Mandria) a partire dal Report Annuale 2021 i dati di ingresso di tali beni sono comunicati sotto la stessa voce La Venaria Reale. </t>
  </si>
  <si>
    <t>Il Polo del '900 è un centro culturale di Torino aperto alla cittadinanza e rivolto soprattutto ai giovani e ai nuovi cittadini. E' uno spazio polifunzionale: al suo interno trovano casa 19 Enti partecipanti, sale lettura, spazi per eventi e un Museo (il Museo Diffuso della Resistenza). I dati qui riportati rappresentano l'affluenza totale alla struttura. L'attività di monitoraggio del pubblico avviene tramite contaccessi, registri firme e un'attività di sbigliettamento per gli ingressi al Museo, alle attività espositive ed una parte degli eventi. Lo strumento di sbigliettamento (con i relativi interi, ridotti, gratuiti) sono disponibili solo per il Museo Diffuso, che fornisce i propri dettagli autonomamente nel report di propria competenza.
Nel totale sono compresi gli ingressi del Museo Diffuso della Resistenza per quanto riguarda le visite all'interno della sede. Non sono invece comprese le visite ai luoghi di memoria del Museo che si svolgono sul territorio.</t>
  </si>
  <si>
    <t>AVVERTENZE!
Il totale per anno indicato al fondo della tabella non è la somma matematica dei dati indicati nelle caselle precedenti poiché i dati del Polo del '900 includono gli ingressi al Museo Diffuso della Resistenza, ma non le visite ai luoghi di memoria presenti sul territorio cittadino che invece sono incluse nel dato del museo della Resistenza. Nel totale del Sistema Metropolitano gli ingressi al Museo della Resistenza sono stati conteggiati una sola volta.</t>
  </si>
  <si>
    <t>I dati di ingresso includono anche i biglietti all'ascensore panoramico della Mole Antonelliana.</t>
  </si>
  <si>
    <t>La Rocca Medievale dal 2018 è aperta solo per visite guidate scolastiche a cura di Theatrum Sabaudiae e da maggio 2018 non vengono più conteggiati gli accessi liberi all'area del Borgo medievale. 
Da settembre 2021 la Rocca è chiusa per lavori di manutenzione.</t>
  </si>
  <si>
    <t>MUSEI</t>
  </si>
  <si>
    <t>Museo Civico Archeologico</t>
  </si>
  <si>
    <t>AcdB - Alessandria città delle Biciclette</t>
  </si>
  <si>
    <t>Museo del Cappello Borsalino</t>
  </si>
  <si>
    <t>Museo Marengo</t>
  </si>
  <si>
    <t>Palazzo Cuttica</t>
  </si>
  <si>
    <t>Sale d'Arte</t>
  </si>
  <si>
    <t>Teatro delle Scienze</t>
  </si>
  <si>
    <t>Museo Gipsoteca Monteverde</t>
  </si>
  <si>
    <t>Museo Civico di Casale Monf.to</t>
  </si>
  <si>
    <t>Museo d'Arte e Storia Ebraica</t>
  </si>
  <si>
    <t>Villa Vidua</t>
  </si>
  <si>
    <t>Forte di Gavi</t>
  </si>
  <si>
    <t>Museo dei Campionissimi</t>
  </si>
  <si>
    <t>Museo Paleontologico "Giulio Maini"</t>
  </si>
  <si>
    <t>Museo della Maschera</t>
  </si>
  <si>
    <t>Sacro Monte di Crea</t>
  </si>
  <si>
    <t>Pinacoteca - Tortona</t>
  </si>
  <si>
    <t>Studio Pellizza da Volpedo</t>
  </si>
  <si>
    <t>BISTAGNO</t>
  </si>
  <si>
    <t>CONZANO</t>
  </si>
  <si>
    <t>GAVI</t>
  </si>
  <si>
    <t>NOVI LIGURE</t>
  </si>
  <si>
    <t>OVADA</t>
  </si>
  <si>
    <t>ROCCA GRIMALDA</t>
  </si>
  <si>
    <t>SERRALUNGA DI CREA</t>
  </si>
  <si>
    <t>TORTONA</t>
  </si>
  <si>
    <t>VOLPEDO</t>
  </si>
  <si>
    <t>Variazione % biglietti/ingressi</t>
  </si>
  <si>
    <t>Abbazia di Vezzolano</t>
  </si>
  <si>
    <t>Fondazione Asti Musei - Palazzo Mazzetti</t>
  </si>
  <si>
    <t>Museo del Risorgimento di Asti</t>
  </si>
  <si>
    <t>Museo Paleontologico Territoriale dell'Astigiano</t>
  </si>
  <si>
    <t>Museo Missionario Don Bosco</t>
  </si>
  <si>
    <t>Museo Arti e Mestieri</t>
  </si>
  <si>
    <t>ALBUGNANO</t>
  </si>
  <si>
    <t>CASTELNUOVO DON BOSCO</t>
  </si>
  <si>
    <t>CISTERNA D'ASTI</t>
  </si>
  <si>
    <t>Totale confrontabile al 2019 - provincia di Alessandria</t>
  </si>
  <si>
    <t>Totale confrontabile al 2019 - provincia di Asti</t>
  </si>
  <si>
    <t>comuni vari</t>
  </si>
  <si>
    <t>Rete Museale Biellese</t>
  </si>
  <si>
    <t>Biella</t>
  </si>
  <si>
    <t>Fondazione Pistoletto*</t>
  </si>
  <si>
    <t>Giardino Botanico di Oropa*</t>
  </si>
  <si>
    <t>Macist Museum</t>
  </si>
  <si>
    <t>Museo dei Tesori di Oropa</t>
  </si>
  <si>
    <t>Museo del Territorio Biellese*</t>
  </si>
  <si>
    <t>Palazzo Gromo Losa*</t>
  </si>
  <si>
    <t>Palazzo La Marmora*</t>
  </si>
  <si>
    <t>Candelo</t>
  </si>
  <si>
    <t>Cossato</t>
  </si>
  <si>
    <t>Ecomuseo del Cossatese e delle Baragge*</t>
  </si>
  <si>
    <t>Museo Laboratorio del Mortigliengo</t>
  </si>
  <si>
    <t>Pettinengo</t>
  </si>
  <si>
    <t>Museo della sacralità dell’acqua e degli acquasantini (MUSA)*</t>
  </si>
  <si>
    <t>Pray</t>
  </si>
  <si>
    <t>La Fabbrica della Ruota*</t>
  </si>
  <si>
    <t>Ronco Biellese</t>
  </si>
  <si>
    <t>Ecomuseo della Terracotta*</t>
  </si>
  <si>
    <t>Rosazza</t>
  </si>
  <si>
    <t>Casa Museo dell'Alta Valle del Cervo*</t>
  </si>
  <si>
    <t>Sordevolo</t>
  </si>
  <si>
    <t>Ecomuseo della Tradizione Costruttiva*</t>
  </si>
  <si>
    <t>Trivero</t>
  </si>
  <si>
    <t>Casa Zegna*</t>
  </si>
  <si>
    <t>Verrone</t>
  </si>
  <si>
    <t>Falseum - Museo del falso e dell'inganno*</t>
  </si>
  <si>
    <t>Variazione %</t>
  </si>
  <si>
    <t>Totale confrontabile al 2019 - provincia di Biella</t>
  </si>
  <si>
    <t>Vedi</t>
  </si>
  <si>
    <t>Museo Civico "Federico Eusebio"</t>
  </si>
  <si>
    <t>Museo dei Cavatappi</t>
  </si>
  <si>
    <t>WIMU - Museo del vino</t>
  </si>
  <si>
    <t>Museo dell'Abbazia di Borgo San Dalmazzo</t>
  </si>
  <si>
    <t>Museo Civico Craveri</t>
  </si>
  <si>
    <t>Museo del Giocattolo</t>
  </si>
  <si>
    <t>Palazzo Traversa</t>
  </si>
  <si>
    <t>Castello del Roccolo</t>
  </si>
  <si>
    <t>Filatoio Rosso</t>
  </si>
  <si>
    <t>Centro visita Aleve'</t>
  </si>
  <si>
    <t>Museo della Magia</t>
  </si>
  <si>
    <t>Museo della Regia Fabbrica di Vetri e Cristalli</t>
  </si>
  <si>
    <t>Palazzo Serriod de La Tour</t>
  </si>
  <si>
    <t>Polo Educativo Pian del Re</t>
  </si>
  <si>
    <t>Museo Archeologico Caburrum</t>
  </si>
  <si>
    <t>Museo Diocesano di Cuneo</t>
  </si>
  <si>
    <t>Palazzo Borelli</t>
  </si>
  <si>
    <t>Espaci Occitan</t>
  </si>
  <si>
    <t>Museo Mallé</t>
  </si>
  <si>
    <t>Castello Principi D'Acaja</t>
  </si>
  <si>
    <t>Museo Diocesano di Fossano</t>
  </si>
  <si>
    <t>Grotte di Bossea</t>
  </si>
  <si>
    <t>Castello Reale di Govone</t>
  </si>
  <si>
    <t>Castello di Grinzane Cavour - Museo delle Langhe</t>
  </si>
  <si>
    <t>Castelli Tapparelli D'Azeglio di Lagnasco</t>
  </si>
  <si>
    <t>Museo Civico Arti e Tradizioni Popolari La Cultura del gesso</t>
  </si>
  <si>
    <t>Castello della Manta</t>
  </si>
  <si>
    <t>Museo del Piropo</t>
  </si>
  <si>
    <t>Museo Generale Bonaparte</t>
  </si>
  <si>
    <t>Chiesa della Missione</t>
  </si>
  <si>
    <t>Museo Civico della Stampa</t>
  </si>
  <si>
    <t>Museo della Ceramica</t>
  </si>
  <si>
    <t>Torre Civica del Belvedere</t>
  </si>
  <si>
    <t>Museo dell'Arpa</t>
  </si>
  <si>
    <t>Abbazia di Staffarda</t>
  </si>
  <si>
    <t>Museo Naturalistico fiume Po</t>
  </si>
  <si>
    <t>Castello di Rocca de' Baldi</t>
  </si>
  <si>
    <t>Casa Pellico</t>
  </si>
  <si>
    <t>Castiglia</t>
  </si>
  <si>
    <t>Museo Civico Casa Cavassa</t>
  </si>
  <si>
    <t>Torre Civica</t>
  </si>
  <si>
    <t>Borgata Museo Balma Boves</t>
  </si>
  <si>
    <t>Museo Civico di Savigliano</t>
  </si>
  <si>
    <t>Museo Ferroviario</t>
  </si>
  <si>
    <t>Múses - Accademia Europea delle Essenze</t>
  </si>
  <si>
    <t>Castello di Serralunga</t>
  </si>
  <si>
    <t>Fabbrica dei suoni</t>
  </si>
  <si>
    <t>Forte Albertino</t>
  </si>
  <si>
    <t>Totale confrontabile al 2019 - provincia di Cuneo</t>
  </si>
  <si>
    <t>BAROLO</t>
  </si>
  <si>
    <t>CARAGLIO</t>
  </si>
  <si>
    <t>CASTELDELFINO</t>
  </si>
  <si>
    <t>CHERASCO</t>
  </si>
  <si>
    <t>CHIUSA DI PESIO</t>
  </si>
  <si>
    <t>COSTIGLIOLE SALUZZO</t>
  </si>
  <si>
    <t>CRISSOLO</t>
  </si>
  <si>
    <t>DEMONTE</t>
  </si>
  <si>
    <t>DRONERO</t>
  </si>
  <si>
    <t>FRABOSA SOPRANA</t>
  </si>
  <si>
    <t>GOVONE</t>
  </si>
  <si>
    <t>GRINZANE</t>
  </si>
  <si>
    <t>LAGNASCO</t>
  </si>
  <si>
    <t>MAGLIANO ALFIERI</t>
  </si>
  <si>
    <t>MANTA</t>
  </si>
  <si>
    <t>MARTINIANA PO</t>
  </si>
  <si>
    <t>MOMBASIGLIO</t>
  </si>
  <si>
    <t>MONDOVÌ</t>
  </si>
  <si>
    <t>PIASCO</t>
  </si>
  <si>
    <t>REVELLO</t>
  </si>
  <si>
    <t>ROCCA DE BALDI</t>
  </si>
  <si>
    <t>SANFRONT</t>
  </si>
  <si>
    <t>SERRALUNGA D'ALBA</t>
  </si>
  <si>
    <t>VENASCA</t>
  </si>
  <si>
    <t>VINADIO</t>
  </si>
  <si>
    <t>Museo Etnografico dell'attrezzo agricolo</t>
  </si>
  <si>
    <t>Civiche Raccolte del Broletto</t>
  </si>
  <si>
    <t>Cupola San Gaudenzio</t>
  </si>
  <si>
    <t>Museo Faraggiana Ferrandi</t>
  </si>
  <si>
    <t>Raccolte di Casa Museo Rognoni Salvaneschi</t>
  </si>
  <si>
    <t>Museo Fanchini</t>
  </si>
  <si>
    <t>Sacro Monte d'Orta</t>
  </si>
  <si>
    <t>Museo storico Etnografico della bassa valsesia</t>
  </si>
  <si>
    <t>Museo del Rubinetto</t>
  </si>
  <si>
    <t>Fondazione Calderara</t>
  </si>
  <si>
    <t>Totale confrontabile al 2019 - provincia di Novara</t>
  </si>
  <si>
    <t>Museo del Dinamitificio Nobel</t>
  </si>
  <si>
    <t>Forte Bramafam</t>
  </si>
  <si>
    <t>Museo di Arte Religiosa Alpina - Bardonecchia</t>
  </si>
  <si>
    <t>Munlab - Museo dell'Argilla</t>
  </si>
  <si>
    <t>Castello di Masino</t>
  </si>
  <si>
    <t>Ecomuseo della Canapa</t>
  </si>
  <si>
    <t>Museo Civico Navale</t>
  </si>
  <si>
    <t>Museo Civico Storia Naturale</t>
  </si>
  <si>
    <t>Museo Tipografico Rondani</t>
  </si>
  <si>
    <t>Sinagoga di Carmagnola</t>
  </si>
  <si>
    <t>Homo et Ibex</t>
  </si>
  <si>
    <t xml:space="preserve">Museo Martini </t>
  </si>
  <si>
    <t>Museo Archeologico del Canavese - Cuorgnè</t>
  </si>
  <si>
    <t>Forte di Exilles</t>
  </si>
  <si>
    <t>Forte di Fenestrelle</t>
  </si>
  <si>
    <t>Museo dell'Emigrazione</t>
  </si>
  <si>
    <t>Museo del Gusto</t>
  </si>
  <si>
    <t>Museo di Arte Religiosa Alpina - Giaglione</t>
  </si>
  <si>
    <t>Museo del Grande Torino</t>
  </si>
  <si>
    <t xml:space="preserve">Anfiteatro Morenico - Rete Museale </t>
  </si>
  <si>
    <t>Laboratorio Museo Tecnologicamente</t>
  </si>
  <si>
    <t>Museo Civico Pier Alessandro Garda</t>
  </si>
  <si>
    <t>Confraternita SS. Nome di Gesù</t>
  </si>
  <si>
    <t>Centro visitatori Locana</t>
  </si>
  <si>
    <t>Centro visitatori Noasca</t>
  </si>
  <si>
    <t>Museo Archeologico dell'Abbazia di Novalesa</t>
  </si>
  <si>
    <t>Museo di Arte Religiosa Alpina - Novalesa</t>
  </si>
  <si>
    <t>Museo del Centro Studi D'Andrade</t>
  </si>
  <si>
    <t>Casa del Senato</t>
  </si>
  <si>
    <t>Civico Museo Didattico di Scienze Naturali "Mario Strani"</t>
  </si>
  <si>
    <t>Museo Civico dell'Arte Preistorica</t>
  </si>
  <si>
    <t>Museo dell'Arma di Cavalleria</t>
  </si>
  <si>
    <t>Museo Storico del Mutuo Soccorso</t>
  </si>
  <si>
    <t>Palazzo Vittone - Collezione Civica d'Arte</t>
  </si>
  <si>
    <t>Palazzo Vittone - Museo Civico Etnografico del Pinerolese</t>
  </si>
  <si>
    <t>Ecomuseo delle Miniere</t>
  </si>
  <si>
    <t>Centro visitatori Ribordone</t>
  </si>
  <si>
    <t>Centro visitatori Ronco</t>
  </si>
  <si>
    <t>Abbazia di S. Antonio di Ranverso</t>
  </si>
  <si>
    <t>Abbazia di Fruttuaria</t>
  </si>
  <si>
    <t>Cappella del Conte</t>
  </si>
  <si>
    <t>Castello di Miradolo</t>
  </si>
  <si>
    <t>Sacra di San Michele</t>
  </si>
  <si>
    <t>Castello Cavour</t>
  </si>
  <si>
    <t>Ecomuseo del Freidano</t>
  </si>
  <si>
    <t>MU-CH - Museo della Chimica</t>
  </si>
  <si>
    <t>Centro Ceramico Fornace Pagliero</t>
  </si>
  <si>
    <t>Museo Diocesano Arte Sacra</t>
  </si>
  <si>
    <t>Museo Valdese</t>
  </si>
  <si>
    <t>Giardino Botanico Rea</t>
  </si>
  <si>
    <t>Museo Civico Alpino</t>
  </si>
  <si>
    <t>Museo Laboratorio della Preistoria</t>
  </si>
  <si>
    <t>Centro Visitatori Campiglia Soana</t>
  </si>
  <si>
    <t>Museo di Arte Sacra di Viù</t>
  </si>
  <si>
    <t>Totale confrontabile al 2019 - provincia di Torino</t>
  </si>
  <si>
    <t>Walser Museum</t>
  </si>
  <si>
    <t>Museo di Archeologia e Paleontologia Carlo Conti</t>
  </si>
  <si>
    <t>Sacro Monte di Varallo</t>
  </si>
  <si>
    <t>Museo Camillo Leone</t>
  </si>
  <si>
    <t>Museo del Tesoro del Duomo</t>
  </si>
  <si>
    <t>Museo Francesco Borgogna</t>
  </si>
  <si>
    <t>Totale confrontabile al 2019 - provincia di Vercelli</t>
  </si>
  <si>
    <t>VCO</t>
  </si>
  <si>
    <t>Giardini Villa Taranto</t>
  </si>
  <si>
    <t>Museo Villa Giulia</t>
  </si>
  <si>
    <t>Totale confrontabile al 2019 - provincia del Verbano-Cusio-Ossola</t>
  </si>
  <si>
    <t>Museo Arte Sacra Abbazia Casanova</t>
  </si>
  <si>
    <t>Museo Alessandri</t>
  </si>
  <si>
    <t>CASALBELTRAME</t>
  </si>
  <si>
    <t>OLEGGIO</t>
  </si>
  <si>
    <t>ORTA SAN GIULIO</t>
  </si>
  <si>
    <t>ROMAGNANO SESIA</t>
  </si>
  <si>
    <t>SAN MAURIZIO D'OPAGLIO</t>
  </si>
  <si>
    <t>VACCIAGO DI AMENO</t>
  </si>
  <si>
    <t>ALPIGNANO</t>
  </si>
  <si>
    <t>CAMBIANO</t>
  </si>
  <si>
    <t>CARAVINO</t>
  </si>
  <si>
    <t>CERESOLE REALE</t>
  </si>
  <si>
    <t>CUORGNÈ</t>
  </si>
  <si>
    <t>EXILLES</t>
  </si>
  <si>
    <t>FENESTRELLE</t>
  </si>
  <si>
    <t>FROSSASCO</t>
  </si>
  <si>
    <t>GIAGLIONE</t>
  </si>
  <si>
    <t>LEMIE</t>
  </si>
  <si>
    <t>LOCANA</t>
  </si>
  <si>
    <t>NOASCA</t>
  </si>
  <si>
    <t>NOVALESA</t>
  </si>
  <si>
    <t>PAVONE CANAVESE</t>
  </si>
  <si>
    <t>PRALI</t>
  </si>
  <si>
    <t>RIBORDONE</t>
  </si>
  <si>
    <t>RONCO CANAVESE</t>
  </si>
  <si>
    <t>ROSTA</t>
  </si>
  <si>
    <t>SAN BENIGNO CANAVESE</t>
  </si>
  <si>
    <t>SAN GIORIO DI SUSA</t>
  </si>
  <si>
    <t>SAN SECONDO DI PINEROLO</t>
  </si>
  <si>
    <t>SANT'AMBROGIO DI TORINO</t>
  </si>
  <si>
    <t>SANTENA</t>
  </si>
  <si>
    <t>SPINETO DI CASTELLAMONTE</t>
  </si>
  <si>
    <t>SUSA</t>
  </si>
  <si>
    <t>TORRE PELLICE</t>
  </si>
  <si>
    <t>TRANA</t>
  </si>
  <si>
    <t>USSEGLIO</t>
  </si>
  <si>
    <t>VAIE</t>
  </si>
  <si>
    <t>VALPRATO SOANA</t>
  </si>
  <si>
    <t>VIÙ</t>
  </si>
  <si>
    <t>ALAGNA VALSESIA</t>
  </si>
  <si>
    <t>AVVERTENZE!
Il totale ingressi della provincia di Biella non è la somma matematica dei dati indicati nelle caselle precedenti poiché i dati di ingresso della Rete Museale Biellese includono tutte le presenze registrate nei beni facenti parte della Rete nei mesi da aprile a dicembre, compresi i beni monitorati da OCP tutto l'anno (indicati con *) e di cui è fornito in tabella il dato totale di tutto l'anno. Per non duplicare il risultato nel totale della provincia di Biella gli ingressi sono stati conteggiati una sola volta.</t>
  </si>
  <si>
    <t>Acqui Terme</t>
  </si>
  <si>
    <t>Alessandria</t>
  </si>
  <si>
    <t>Casale Monferrato</t>
  </si>
  <si>
    <t>Gavi</t>
  </si>
  <si>
    <t>Novi Ligure</t>
  </si>
  <si>
    <t>Ovada</t>
  </si>
  <si>
    <t>Serralunga di Crea</t>
  </si>
  <si>
    <t>Tortona</t>
  </si>
  <si>
    <t>Volpedo</t>
  </si>
  <si>
    <t>Albugnano</t>
  </si>
  <si>
    <t>Asti</t>
  </si>
  <si>
    <t>Castelnuovo Don Bosco</t>
  </si>
  <si>
    <t>Cisterna d'Asti</t>
  </si>
  <si>
    <t>Barolo</t>
  </si>
  <si>
    <t>Borgo San Dalmazzo</t>
  </si>
  <si>
    <t>Bra</t>
  </si>
  <si>
    <t>Busca</t>
  </si>
  <si>
    <t>Caraglio</t>
  </si>
  <si>
    <t>Casteldelfino</t>
  </si>
  <si>
    <t>Cherasco</t>
  </si>
  <si>
    <t>Crissolo</t>
  </si>
  <si>
    <t>Cuneo</t>
  </si>
  <si>
    <t>Dronero</t>
  </si>
  <si>
    <t>Fossano</t>
  </si>
  <si>
    <t>Govone</t>
  </si>
  <si>
    <t>Grinzane</t>
  </si>
  <si>
    <t>Lagnasco</t>
  </si>
  <si>
    <t>Magliano Alfieri</t>
  </si>
  <si>
    <t>Manta</t>
  </si>
  <si>
    <t>Mondovì</t>
  </si>
  <si>
    <t>Revello</t>
  </si>
  <si>
    <t>Rocca de Baldi</t>
  </si>
  <si>
    <t>Saluzzo</t>
  </si>
  <si>
    <t>Sanfront</t>
  </si>
  <si>
    <t>Savigliano</t>
  </si>
  <si>
    <t>Serralunga d'Alba</t>
  </si>
  <si>
    <t>Venasca</t>
  </si>
  <si>
    <t>Vinadio</t>
  </si>
  <si>
    <t>Novara</t>
  </si>
  <si>
    <t>Oleggio</t>
  </si>
  <si>
    <t>Vacciago di Ameno</t>
  </si>
  <si>
    <t>Bardonecchia</t>
  </si>
  <si>
    <t>Cambiano</t>
  </si>
  <si>
    <t>Caravino</t>
  </si>
  <si>
    <t>Carmagnola</t>
  </si>
  <si>
    <t>Ceresole Reale</t>
  </si>
  <si>
    <t>Chieri</t>
  </si>
  <si>
    <t>Cuorgnè</t>
  </si>
  <si>
    <t>Fenestrelle</t>
  </si>
  <si>
    <t>Giaveno</t>
  </si>
  <si>
    <t>Ivrea</t>
  </si>
  <si>
    <t>Lemie</t>
  </si>
  <si>
    <t>Locana</t>
  </si>
  <si>
    <t>Noasca</t>
  </si>
  <si>
    <t>Pinerolo</t>
  </si>
  <si>
    <t>Prali</t>
  </si>
  <si>
    <t>Ribordone</t>
  </si>
  <si>
    <t>Ronco Canavese</t>
  </si>
  <si>
    <t>San Benigno Canavese</t>
  </si>
  <si>
    <t>San Secondo di Pinerolo</t>
  </si>
  <si>
    <t>Sant'Ambrogio di Torino</t>
  </si>
  <si>
    <t>Santena</t>
  </si>
  <si>
    <t>Settimo Torinese</t>
  </si>
  <si>
    <t>Susa</t>
  </si>
  <si>
    <t>Torre Pellice</t>
  </si>
  <si>
    <t>Trana</t>
  </si>
  <si>
    <t>Usseglio</t>
  </si>
  <si>
    <t>Vaie</t>
  </si>
  <si>
    <t>Valprato Soana</t>
  </si>
  <si>
    <t>Viù</t>
  </si>
  <si>
    <t>Alagna Valsesia</t>
  </si>
  <si>
    <t>Borgosesia</t>
  </si>
  <si>
    <t>Varallo</t>
  </si>
  <si>
    <t>Vercelli</t>
  </si>
  <si>
    <t>Totale provincia del Verbano-Cusio-Ossola</t>
  </si>
  <si>
    <t>Verbania</t>
  </si>
  <si>
    <t>Totale Sistema Museale Metropolitano di Torino</t>
  </si>
  <si>
    <t>Castello Ducale di Agliè</t>
  </si>
  <si>
    <t>Sistema museale</t>
  </si>
  <si>
    <t xml:space="preserve">Sistema Museale Metropolitano di Torino </t>
  </si>
  <si>
    <t>Sistema Museale Regionale</t>
  </si>
  <si>
    <t>Sistema</t>
  </si>
  <si>
    <t>N. musei/beni monitorati</t>
  </si>
  <si>
    <t>n. visite</t>
  </si>
  <si>
    <t>Totale</t>
  </si>
  <si>
    <t>Sistema Museale Metropolitano di Torino</t>
  </si>
  <si>
    <t>Totale Piemonte</t>
  </si>
  <si>
    <t>Ingressi ai Luoghi della memoria per mese</t>
  </si>
  <si>
    <t>MRT - Musei Reali di Torino</t>
  </si>
  <si>
    <t>MUSLI - Museo della Scuola e del Libro per l’Infanzia</t>
  </si>
  <si>
    <t>MAUTO - Museo Nazionale dell'Automobile</t>
  </si>
  <si>
    <t>Museo Nazionale del Cinema</t>
  </si>
  <si>
    <t>Museo Nazionale della Montagna</t>
  </si>
  <si>
    <t>Museo Nazionale del Risorgimento Italiano</t>
  </si>
  <si>
    <t>Museo Regionale di Scienze Naturali</t>
  </si>
  <si>
    <t>Museo di Storia Naturale Don Bosco</t>
  </si>
  <si>
    <t>PAV - Parco Arte Vivente</t>
  </si>
  <si>
    <t>Totale confrontabile con il 2019</t>
  </si>
  <si>
    <t>Totale confrontabile con il 2020</t>
  </si>
  <si>
    <t>Totale confrontabile con il 2021 e 2022</t>
  </si>
  <si>
    <t>Totale confrontabile con il 2022</t>
  </si>
  <si>
    <t>Totale confrontabile con il 2019, 2020 e 2021</t>
  </si>
  <si>
    <t>MOSTRE</t>
  </si>
  <si>
    <t>Il dato mensile include gli ingressi al Museo della Resistenza ma non gli ingressi ai Luoghi della memoria.</t>
  </si>
  <si>
    <t>Museo del Paesaggio</t>
  </si>
  <si>
    <t>PRAY</t>
  </si>
  <si>
    <t>CANDELO</t>
  </si>
  <si>
    <t>COSSATO</t>
  </si>
  <si>
    <t>MEZZANA MORTIGLIENGO</t>
  </si>
  <si>
    <t>PETTINENGO</t>
  </si>
  <si>
    <t>RONCO BIELLESE</t>
  </si>
  <si>
    <t>ROSAZZA</t>
  </si>
  <si>
    <t>SORDEVOLO</t>
  </si>
  <si>
    <t>VERRONE</t>
  </si>
  <si>
    <t>Sede</t>
  </si>
  <si>
    <t>Città</t>
  </si>
  <si>
    <t>Data inizio</t>
  </si>
  <si>
    <t>Data fine</t>
  </si>
  <si>
    <t>no</t>
  </si>
  <si>
    <t>gratuito</t>
  </si>
  <si>
    <t>si</t>
  </si>
  <si>
    <t>a pagamento</t>
  </si>
  <si>
    <t>Casa Zegna</t>
  </si>
  <si>
    <t>Museo del Paesaggio-Casa Ceretti</t>
  </si>
  <si>
    <t>Museo del Territorio Biellese</t>
  </si>
  <si>
    <t>Mostra Nazionale di Antiquariato</t>
  </si>
  <si>
    <t>Mostra Nazionale di Artigianato</t>
  </si>
  <si>
    <t>n.d.</t>
  </si>
  <si>
    <t>Pinacoteca Albertina - Rotonda di Talucchi</t>
  </si>
  <si>
    <t>Museo Civico di Cuneo-Complesso Monumentale di San Francesco</t>
  </si>
  <si>
    <t>Ecomuseo del Cossatese e delle Baragge</t>
  </si>
  <si>
    <t>Palazzo dei Musei - Pinacoteca di Varallo e Museo Calderini</t>
  </si>
  <si>
    <t>n.d. = dato di ingresso non disponibile</t>
  </si>
  <si>
    <t>TAVOLA 07</t>
  </si>
  <si>
    <t>Tavola 01</t>
  </si>
  <si>
    <t>Tavola 02</t>
  </si>
  <si>
    <t>Tavola 03</t>
  </si>
  <si>
    <t>Tavola 04</t>
  </si>
  <si>
    <t>Tavola 05</t>
  </si>
  <si>
    <t>Tavola 06</t>
  </si>
  <si>
    <t>Tavola 07</t>
  </si>
  <si>
    <t>Tavola 08</t>
  </si>
  <si>
    <t>FONTE: Elaborazione OCP su dati Monitoraggio Musei e beni culturali</t>
  </si>
  <si>
    <t>Fondazione Pistoletto</t>
  </si>
  <si>
    <t>La Rete Museale Biellese nel 2023 comprende 30 tra ecomusei e altri piccoli musei situati in vari Comuni della provincia di Biella. Di questi 13 beni forniscono il dato disaggregato mensilmente tutto l’anno. A livello complessivo la rete comunica il dato relativo unicamente ai giorni di apertura fissate dalla Rete che vanno principalmente da giugno ad ottobre con qualche eccezione che ha aperto nei mesi di aprile, novembre e dicembre. 
Sono segnati con * i musei 2023 della Rete che forniscono all'OCP gli ingressi tutto l'anno. 
Di seguito l'elenco dei Musei aderenti alla Rete nel 2023: Antonio Bertola Ingeniere Militare, Casa Museo dell'Alta Valle del Cervo, Casa natale di Pietro Micca, Casa Zegna, Castello Vialardi di Verrone - Falseum, Centro di Documentazione del Lago di Viverone, Centro di Documentazione sulla Lavorazione del Ferro, Centro di Documentazione sull'Emigrazione, Ecomuseo del Cossatese e delle Baragge, Ecomuseo della Civiltà Montana, Ecomuseo della Lavorazione del Ferro (chiuso momentaneamente per inagibilità), Ecomuseo della Terracotta, Ecomuseo della Tradizione Costruttiva, Ecomuseo della Vitivinicoltura-Ricetto del Candelo, Ex Mulino Susta, Fabbrica della Ruota,  Fondazione Pistoletto, Giardino Botanico di Oropa, La Fabbrica della Ruota, Lanificio Botto e Villaggio operaio, Museo del Bramaterra, Museo del Territorio Biellese, Museo della Passione, Museo della sacralità dell’acqua e degli acquasantini (MUSA), Museo delle Migrazioni, Museo dell'Infanzia, Museo della società operaia di mutuo soccorso, Museo dell'Oro e della Bessa, Palazzo Gromo Losa, Palazzo Vercellone - Archivio lanifici Vercellone, Santuario di San Giovanni D'Andorno.
Per consultare l'elenco dei beni aderenti alla Rete dal 2019 al 2022 consultare i Report annuali precedenti: https://ocp.piemonte.it/report-annuali/</t>
  </si>
  <si>
    <t>Ricetto del Candelo</t>
  </si>
  <si>
    <t>Museo della sacralità dell’acqua e degli acquasantini (MUSA)</t>
  </si>
  <si>
    <t>Ecomuseo della Terracotta</t>
  </si>
  <si>
    <t>Casa Museo dell'Alta Valle del Cervo</t>
  </si>
  <si>
    <t>I dati di tutti gli anni si riferiscono ai soli ingressi registrati nei giorni di apertura della Rete Museale Biellese.</t>
  </si>
  <si>
    <t>PROVINCIA DI BIELLA</t>
  </si>
  <si>
    <t>PROVINCIA DI CUNEO</t>
  </si>
  <si>
    <t>PROVINCIA DI TORINO</t>
  </si>
  <si>
    <t>Il museo ha aperto per la prima volta a luglio 2022.</t>
  </si>
  <si>
    <t>Il castello è rimasto chiuso al pubblico per restauro dal 20 ottobre 2019 al 26 aprile 2021.</t>
  </si>
  <si>
    <t>PROVINCIA DI VERCELLI</t>
  </si>
  <si>
    <t>Si ricorda che la Riserva speciale del Sacro Monte di Varallo, amministrata dall'Ente di Gestione dei Sacri Monti dal 1° gennaio 2012, è un complesso storico, artistico, religioso e ambientale, articolato in 45 cappelle dislocate lungo il perimentro del santuario, che è visitabile senza biglietto di accesso.</t>
  </si>
  <si>
    <t>Il dato 2021 non include gli ingressi riferiti alle viste online:
- 150 organizzate per il pubblico generico; 
- 1.271 organizzate per le scuole.
Il dato 2022 non include 40 ingressi riferiti alle viste online per le scuole.</t>
  </si>
  <si>
    <t>Il dato 2020 si riferisce ai soli ingressi registrati nei giorni di apertura della Rete Museale Biellese.</t>
  </si>
  <si>
    <t>I dati 2021 e 2022 si riferiscono ai soli ingressi registrati nei giorni di apertura della Rete Museale Biellese.</t>
  </si>
  <si>
    <t>Ha riaperto al pubblico a luglio 2020.</t>
  </si>
  <si>
    <t xml:space="preserve">Vedi </t>
  </si>
  <si>
    <t>Mostre nei musei del Sistema Museale Regionale</t>
  </si>
  <si>
    <t>Mostre nei musei del Sistema Museale Metropolitano di Torino</t>
  </si>
  <si>
    <t>Titolo mostra</t>
  </si>
  <si>
    <t>Ingressi</t>
  </si>
  <si>
    <t>Tipologia di biglietto</t>
  </si>
  <si>
    <t>Biglietto integrato con la visita alla collezione permanente</t>
  </si>
  <si>
    <t>Ingressi nel Sistema Museale Metropolitano di Torino</t>
  </si>
  <si>
    <t>Ingressi per mese nei musei e beni culturali del Sistema Museale Metropolitano di Torino</t>
  </si>
  <si>
    <t>Ingressi per mese nei musei e beni culturali del Sistema Museale Regionale</t>
  </si>
  <si>
    <t>Ingressi nel Sistema Museale Regionale</t>
  </si>
  <si>
    <t>titolo mostra</t>
  </si>
  <si>
    <t>2024-2023</t>
  </si>
  <si>
    <t>2024-2019</t>
  </si>
  <si>
    <t>Mostre 2024</t>
  </si>
  <si>
    <t>2019|2020|2021|2022|2023|2024|</t>
  </si>
  <si>
    <t>I dati di Infini.to non includono gli accessi agli spettacoli del Planetario che sono stati:
- 49.638 nel 2019
- 13.767 nel 2020
- 12.544 nel 2021
- 39.974 nel 2022
- 53.853 nel 2023
- 55.614 nel 2024</t>
  </si>
  <si>
    <t>Sono incluse nei dati di ingresso le visite ai luoghi della memoria presenti in città. In totale i passaggi nei luoghi della memoria sono stati:
- 4.404 nel 2019
- 1.317 nel 2020
- 691 nel 2021
- 2.792 nel 2022
- 4.636 nel 2023
- 4.538 nel 2024</t>
  </si>
  <si>
    <t>Il Museo Lavazza non include nel totale comunicato gli ingressi all'Area Archeologica della Chiesa di San Secondo che sono stati:
- 2.430 nel 2019
- 1.217 nel 2020
- 228 nel 2021
- 1.314 nel 2022
- 865 nel 2023
- 653 nel 2024</t>
  </si>
  <si>
    <t>A partire da giugno 2022 la Pinacoteca Agnelli ha arricchito il suo percorso espositivo con l'accesso alla Pista 500, visitabile con un biglietto dedicato. Il percorso comprende la storica pista della Fiat, la rampa d'accesso e il nuovo giardino pensile.
Nel 2022 sono stati registrati 35.419 accessi alla Pista 500.
Nel 2023 sono stati registrati 61.235 accessi alla Pista 500.
Nel 2024 sono stati registrati 66.458 accessi alla Pista 500.</t>
  </si>
  <si>
    <t>MEMO4345</t>
  </si>
  <si>
    <t>Roddi</t>
  </si>
  <si>
    <t>Castello Comunale di Roddi</t>
  </si>
  <si>
    <t>Totale confrontabile con il 2023</t>
  </si>
  <si>
    <t>Totale 2024</t>
  </si>
  <si>
    <t>Ex teatro sociale</t>
  </si>
  <si>
    <t>Cureggio</t>
  </si>
  <si>
    <t>Galleria d’arte Moderna e Contemporanea del Canavese</t>
  </si>
  <si>
    <t>La Fucina da Rame di Ronco Canavese</t>
  </si>
  <si>
    <t>Dal 2016 sono inclusi nel totale gli ingressi ad eventi, corsi di formazione, mostre organizzate da Cittadellarte pari a:
- 32.134 ingressi nel 2019;
- 12.990 ingressi nel 2020;
- 16.854 ingressi nel 2021;
- 20.210 ingressi nel 2022;
- 26.564 ingressi nel 2023;
- 24.574 ingressi nel 2024.</t>
  </si>
  <si>
    <t>Fabbrica della ruota</t>
  </si>
  <si>
    <t>Nel 2024 ha organizzato il concerto "Suoni in Movimento"</t>
  </si>
  <si>
    <t>I dati 2020, 2021, 2022, 2023 e 2024 si riferiscono ai soli ingressi registrati nei giorni di apertura della Rete Museale Biellese.</t>
  </si>
  <si>
    <t xml:space="preserve">I dati della Borgata Museo Balma Boves si riferiscono agli ingressi con visita guidata e ai passaggi liberi nell'area. Dal 2019 l'accesso all'area della borgata senza visita guidata è a pagamento.
I dati comunicati includono:
- 1.289 ingressi a pagamento senza visita guidata nel 2019;
- 2.030 ingressi a pagamento senza visita guidata nel 2020;
- 2.011 ingressi a pagamento senza visita guidata nel 2021;
- 1.947 ingressi a pagamento senza visita guidata nel 2022;
- 1.144 ingressi a pagamento senza visita guidata nel 2023;
- 1.993 ingressi a pagamento senza visita guidata nel 2024.
</t>
  </si>
  <si>
    <t>Museo della Stampa</t>
  </si>
  <si>
    <t>Nel 2024 ha organizzato un workshop di incisione ad acquaforte</t>
  </si>
  <si>
    <t>Nel 2023 ha proposto 18 tra eventi e attività di cui 5 attività per bambini e famiglie (La volpe e la neve - laboratorio per bambini e famiglie; Misteri Misteriosissimi - Halloween al museo; Il canto di Natale - attività per famiglie; Un angelo per Natale - attività per famiglie; Il tè di Natale),  8 visite ed eventi (Visita ai giardini storici; tre visite ai cimeli di Schiaparelli, tra agosto e dicembre;  Visita particolare al dipinto "Annunciazione" di Claret; Evento "A conti fatti"; Evento presentazione donazione opere di Pietro Ayres; Evento Tango), una selezione musicale (Armonia), un incontro (Incontro con il maestro Ferruccio Gard), due serate (Notte al museo; Last night summer), e la festa della Cultura.
Nel 2024 ha proposto 14 tra eventi ed attività di cui 5 attività per bambini e famiglie (Befana a chi?, Speciale Halloween, Progetto ALL IN, Un museo a pezzettini, Aiuto il Grinch al MUGI ), 6 eventi (Primavera di bellezza - equinozio di primavera, Swap party, Quintessenza 2024, Notte al Museo, concerto per Giornata Memoria 2024 e Il Té della Vigilia) e 3 visite guidate a "Montagne e marine nella collezione di Attilio Bonino", "L'abito femminile nelle collezioni del museo" e alle tombe storiche del cimitero di Savigliano (organizzata dal Museo civico). Nel mese di luglio ha organizzato l'inaugurazione della Nuova Gipsoteca Galateri.</t>
  </si>
  <si>
    <t>Il 27 e 28 novembre 2021 ha ospitato il Mercatino di Natale e ha registrato 5.326 ingressi.
Il 26 e 27 novembre 2022 ha ospitato il Mercatino di Natale e ha registrato 5.275 ingressi.
Il dato 2022 include 2.779 ingressi per l'evento "Forte in fiore" e 12.893 ingressi per il Temporary Shop.
Il dato 2023 include 1.565 ingressi per l'evento "Forte in fiore" e 12.018 ingressi per il Temporary Shop.
Il dato 2024 include 2.025 ingressi per l'evento "Forte in fiore", 11.239 ingressi per il Temporary Shop e 8.531 ingressi per l'evento "Che Forte Natale_XX Mercatino di Natale"
Il 21 e  22 settembre 2024 ha partecipato all'evento Forti Fortissimi! dedicato alla valorizzazione delle fortificazioni piemontesi e ha previsto aperture straordinarie e visite guidate oltre a spettacoli dal vivo e momenti di condivisione.</t>
  </si>
  <si>
    <t>Dal 2022 sono inclusi gli ingressi all'escape room "Il Fantasma della Villa" che nel 2023 sono stati 2.500.
Nel 2024 hanno organizzato diversi laboratori di lettura per bambini, un laboratorio Inventafunghi, un laboratorio esplorer-erbario, l’evento “Disegnamo l’Arte” e la Rassegna dell’Artigianato 2024.</t>
  </si>
  <si>
    <t>Museo Archivio Reale Mutua</t>
  </si>
  <si>
    <t>Museo Casa Don Bosco - Valdocco</t>
  </si>
  <si>
    <t>Ecomuseo Sogno di Luce</t>
  </si>
  <si>
    <t xml:space="preserve">Torino </t>
  </si>
  <si>
    <t>Torino</t>
  </si>
  <si>
    <t>Rivoli</t>
  </si>
  <si>
    <t xml:space="preserve">Venaria Reale </t>
  </si>
  <si>
    <t>Fabio Mauri</t>
  </si>
  <si>
    <t>l'800 fotografa il Medioevo - in collaborazione con Accademia Albertina di Torino</t>
  </si>
  <si>
    <t>Palazzo Biandrate in uno sguardo giovane - PoliTo</t>
  </si>
  <si>
    <t>Sensing Painting. Opere dalla Collezione d’arte della Fondazione CRC</t>
  </si>
  <si>
    <t>I suoni del mondo</t>
  </si>
  <si>
    <t>Stay with me</t>
  </si>
  <si>
    <t>Le ossa della terra-Primo Levi e la Montagna</t>
  </si>
  <si>
    <t>FABIO RONCATO "Momentum"</t>
  </si>
  <si>
    <t>Aberto di Fabio "OROGENESI"</t>
  </si>
  <si>
    <t xml:space="preserve">TONINO DE BERNARDI. Il cinema senza frontiere </t>
  </si>
  <si>
    <t>IL MONDO DI TIM BURTON</t>
  </si>
  <si>
    <t>MOVIE ICONS OGGETTI DAI SET DI HOLLYWOOD</t>
  </si>
  <si>
    <t>30+3 Artisti. Le Mele dell'Abbazia</t>
  </si>
  <si>
    <t>SIMBIOTI - Andrea Guerzoni</t>
  </si>
  <si>
    <t>Il viaggio delle Piante - Elizabeth Aro</t>
  </si>
  <si>
    <t>Sacro è</t>
  </si>
  <si>
    <t>Robert Capa e Gerda Taro: la fotografia, l’amore, la guerra</t>
  </si>
  <si>
    <t xml:space="preserve">si </t>
  </si>
  <si>
    <t>Michele Pellegrino. Fotografie 1967-2023</t>
  </si>
  <si>
    <t>Ugo Mulas / I graffiti di Saul Steinberg a Milano</t>
  </si>
  <si>
    <t>Voci Nascoste. Le lingue che resistono</t>
  </si>
  <si>
    <t>Dongkyun Vak. Heatwave</t>
  </si>
  <si>
    <t>Paolo Novelli. Il giorno dopo la notte</t>
  </si>
  <si>
    <t>Margaret Bourke-White. L’opera 1930-1960</t>
  </si>
  <si>
    <t>Bar Stories on Camera</t>
  </si>
  <si>
    <t>Mimmo Jodice. Oasi</t>
  </si>
  <si>
    <t>Tina Modotti. L’opera</t>
  </si>
  <si>
    <t>Bicentenario del sogno dei nove anni di San Giovanni Bosco</t>
  </si>
  <si>
    <t>25ma. Mostra dei presepi</t>
  </si>
  <si>
    <t>Ivo Saglietti. Lo sguardo nomade</t>
  </si>
  <si>
    <t>I magnifici di TorinoSette</t>
  </si>
  <si>
    <t>Xerjoff. Sacrum et Perfumum</t>
  </si>
  <si>
    <t>No</t>
  </si>
  <si>
    <t>Torino al Futuro. La cultura d'impresa…</t>
  </si>
  <si>
    <t>Paesaggi Industriali. Un viaggio nelle trasformazioni urbane di Torino</t>
  </si>
  <si>
    <t>Remembr-House</t>
  </si>
  <si>
    <t>Rileggere il Risorgimento. Torino-Italia 1884-2024</t>
  </si>
  <si>
    <t>Capodimonte da Reggia a Museo</t>
  </si>
  <si>
    <t>Tolkien. Uomo, professore, Autore</t>
  </si>
  <si>
    <t>Blake e la sua epoca. Viaggi nel tempo del sogno</t>
  </si>
  <si>
    <t>Gundam: tecnologia ed evoluzione di un’icona giapponese</t>
  </si>
  <si>
    <t xml:space="preserve">Godzilla minaccia atomica. 1954-2024 genesi di un mostro </t>
  </si>
  <si>
    <t>La parola dipinta - A. Rapetti Mogol</t>
  </si>
  <si>
    <t>Dora nera 2024 - Nel segno del commisario. Ricciardi dal romanzo al fumetto</t>
  </si>
  <si>
    <t>Heliopolis - Marko Tadić</t>
  </si>
  <si>
    <t>Cambio de Fuerza - Adrián Balseca</t>
  </si>
  <si>
    <t>Il 13 maggio che cambiò l’Italia</t>
  </si>
  <si>
    <t xml:space="preserve">Disobbedire. Resistere. Gli internati militari </t>
  </si>
  <si>
    <t>Luci nel silenzio</t>
  </si>
  <si>
    <t>BASILICATË</t>
  </si>
  <si>
    <t>Legalità: La storia dei consulenti del lavoro</t>
  </si>
  <si>
    <t xml:space="preserve">As if the world had no West </t>
  </si>
  <si>
    <t>Ezio Bosso: Postcards from Far Away. Fotografie di Alex Astegiano</t>
  </si>
  <si>
    <t>Intimate Worldskills</t>
  </si>
  <si>
    <t xml:space="preserve">Ricordati di non dimenticare. Nuto Revelli, una vita per immagini </t>
  </si>
  <si>
    <t xml:space="preserve">Le vittime della nostra ricchezza &amp; Silent Dust </t>
  </si>
  <si>
    <t>Villaggio Leumann, da 150 anni passato e futuro si incontrano</t>
  </si>
  <si>
    <t>ITALO CREMONA armi improprie</t>
  </si>
  <si>
    <t>FRANCESCO DE BARTOLOMEIS. Girare intorno all'arte</t>
  </si>
  <si>
    <t>SUMMER EXHIBITION 2024</t>
  </si>
  <si>
    <t>LIZORI. Segni e dialoghi</t>
  </si>
  <si>
    <t>IVANA SUNJIC. Reborn - Through India to my Soul</t>
  </si>
  <si>
    <t>Sogni</t>
  </si>
  <si>
    <t>Data ultimo aggiornamento: 24/05/2025</t>
  </si>
  <si>
    <t>2024|</t>
  </si>
  <si>
    <t>Museo Laboratorio della Preistoria di Vaie</t>
  </si>
  <si>
    <t>Civico Museo Archeologico</t>
  </si>
  <si>
    <t>Civiche Raccolte del Broletto - Sala dell’Accademia</t>
  </si>
  <si>
    <t>Museo di Storia Naturale Faraggiana Ferrandi</t>
  </si>
  <si>
    <t xml:space="preserve">Barolo </t>
  </si>
  <si>
    <t xml:space="preserve">CN </t>
  </si>
  <si>
    <t>Fabbrica della Ruota</t>
  </si>
  <si>
    <t>Centro Visite Alevè</t>
  </si>
  <si>
    <t xml:space="preserve">Trana </t>
  </si>
  <si>
    <t>Museo Etnologico Missionario Don Bosco (MEM)</t>
  </si>
  <si>
    <t>Complesso Monumentale di San Francesco</t>
  </si>
  <si>
    <t>Alpignano</t>
  </si>
  <si>
    <t>Palazzo Gromo Losa e Palazzo Ferrero</t>
  </si>
  <si>
    <t xml:space="preserve">Vercelli </t>
  </si>
  <si>
    <t>Palazzo Mazzetti</t>
  </si>
  <si>
    <t>Vaie nella Preistoria. Frammenti di cultura materiale</t>
  </si>
  <si>
    <t>In continua scrittura What You See Is What You Get – Progetto di Museo Piemontese dell'Informatica</t>
  </si>
  <si>
    <t>Goti a Frascaro: archeologia di un villaggio barbarico</t>
  </si>
  <si>
    <t>Il fascino della natura. Tre paesaggi ritrovati</t>
  </si>
  <si>
    <t>UMBERTO CAVALLI, allievo dell'Istituto di  Belle Arti di Vercelli - Litografie di Vercelli e dintorni (1898-1900)</t>
  </si>
  <si>
    <t>KOUROS - Un inno alla vita e alla speranza</t>
  </si>
  <si>
    <t>Il legno che canta - La collezione del maestro Angelo Gilardino</t>
  </si>
  <si>
    <t>ICONOSTASI</t>
  </si>
  <si>
    <t xml:space="preserve"> … PERCHE' SEI un ESSERE SPECIALE … e AVRO' CURA di TE …</t>
  </si>
  <si>
    <t>CENTO ANNI INSIEME - La storia della Sezione Alpini di Vercelli</t>
  </si>
  <si>
    <t>IL CAMMINO DI UN UOMO - Le Radici, il Riconoscimento, la Trasfigurazione</t>
  </si>
  <si>
    <t>FUTURA</t>
  </si>
  <si>
    <t>NO ART</t>
  </si>
  <si>
    <t>LILT.ART8</t>
  </si>
  <si>
    <t>Architettura del vino: una lettura nel tempo</t>
  </si>
  <si>
    <t>Il Welfare nel Biellese. Assistenza, servizi e solidarietà dal Medioevo al XX secolo</t>
  </si>
  <si>
    <t>Animalia. Meraviglie animali dal mondo</t>
  </si>
  <si>
    <t>GIORGIO GRIFFA. Una linea, Montale e qualcos'altro</t>
  </si>
  <si>
    <t>Gli animali di Fulvio Beltrando. Fotografie di animali selvatici dal territorio del Parco Naturale del Monviso.</t>
  </si>
  <si>
    <t>"Fragile" - Immagini dall'Islanda</t>
  </si>
  <si>
    <t>Di pietra in pietra</t>
  </si>
  <si>
    <t>Il legato di Paola Cerruti Mainardi. Una nuova collezione di opere per il Museo Borgogna.</t>
  </si>
  <si>
    <t>Goti a Frascaro. Archeologia di un villaggio barbarico.</t>
  </si>
  <si>
    <t>Bormida Gotica. Tra museo e territorio.</t>
  </si>
  <si>
    <t>Novant'anni di bollicine.</t>
  </si>
  <si>
    <t>Lorenzo Lotto e Pellegrino Tibaldi</t>
  </si>
  <si>
    <t>Luigi Stoisa- La Grande Sete</t>
  </si>
  <si>
    <t>festival del Cinema Archeologico</t>
  </si>
  <si>
    <t>Savigliano ricorda. La comunità ebraica e le leggi razziali</t>
  </si>
  <si>
    <t>Le musiciste - marzo donna 2024</t>
  </si>
  <si>
    <t>Ribelli al confino - mostra itinerante e grafic novel</t>
  </si>
  <si>
    <t>Inaugurazione Nuova Gipsoteca Galateri e mostra Memento</t>
  </si>
  <si>
    <t>Ricordati di non dimenticare. Una vita per immagini. Nuto Revelli</t>
  </si>
  <si>
    <t>Metamorfosi: Flowerpower</t>
  </si>
  <si>
    <t>Dora 1906 - l'auto elettrica di Alpignano</t>
  </si>
  <si>
    <t>Mostra "Il presepe di carta"</t>
  </si>
  <si>
    <t>Banksy, Jago, TvBoy e altre storie controcorrente</t>
  </si>
  <si>
    <t>Selvatica - Arte e Natura in Festival 10^ ed.</t>
  </si>
  <si>
    <t>Marco Polo, l'impossibile</t>
  </si>
  <si>
    <t>Fatti ad Arte VIII ed.</t>
  </si>
  <si>
    <t>Fotografia è donna</t>
  </si>
  <si>
    <t>Antifascismo e Resistenza a Saluzzo</t>
  </si>
  <si>
    <t>#passioni recluse</t>
  </si>
  <si>
    <t>Memoria e accoglienza</t>
  </si>
  <si>
    <t>Umberto Ravello, Edgardo Rossaro ed Renzo Gazzone. La collezione Angelo Gilardino</t>
  </si>
  <si>
    <t xml:space="preserve">Nord Ovest Naturae </t>
  </si>
  <si>
    <t xml:space="preserve">Contemporanei codici. Avicenna 1000 anni dopo </t>
  </si>
  <si>
    <t>Elementi. Le forze primordiali prendono forma. Mostra curata da Loris Pavan.</t>
  </si>
  <si>
    <t>Letizia Battaglia.Non c'è bellezza senza giustizia. A cura di Pietra Selva Nicolicchia e dell'Associazione ViaArtisti di Torino.</t>
  </si>
  <si>
    <t>Le immagini della fantasia. Mostra diffusa d'illustrazione per l'infanzia.</t>
  </si>
  <si>
    <t>Antitesi. Di Marco Ruffino</t>
  </si>
  <si>
    <t>Silent Book in mostra. Finestre. Grandi libri senza parole. Per raccontare storie attraverso la sola magia delle immagini. (Front/ere oltre limiti e confini Festival dell'Innovazione e della Scienza)</t>
  </si>
  <si>
    <t>Méc. Il Museo è la Città. A cura del Laboratorio di Design per i Beni Culturali del Politecnico di Torino.</t>
  </si>
  <si>
    <t>Ritorno a Deir Mar Musa</t>
  </si>
  <si>
    <t>The Theatre</t>
  </si>
  <si>
    <t xml:space="preserve"> 13/10/2024</t>
  </si>
  <si>
    <t>Tre Illustratori tre tratti tre libri</t>
  </si>
  <si>
    <t>Viaggio eclettico a Palazzo</t>
  </si>
  <si>
    <t>Ceramicarte</t>
  </si>
  <si>
    <t>Archetipi e presagi</t>
  </si>
  <si>
    <t>Altan</t>
  </si>
  <si>
    <t>Frammenti di altri mondi – dallo spazio alla Terra</t>
  </si>
  <si>
    <t>La canestra di Caravaggio.Segreti ed enigmi della natura morta</t>
  </si>
  <si>
    <t>La meraviglia Unesco di Langhe, Roero e Monferrato</t>
  </si>
  <si>
    <t>Carlo Carosso. Dioniso e Orfeo. Poesia e colori del mito</t>
  </si>
  <si>
    <t>Valdo e i valdesi tra storia e mito</t>
  </si>
  <si>
    <t>Atmosferica. Stagioni e temperamenti</t>
  </si>
  <si>
    <t>Mario Merz. Qualcosa che toglie il peso</t>
  </si>
  <si>
    <t>Mario Merz. Qualcosa che toglie il peso che mantiene l'assurdità e la leggerezza della favola</t>
  </si>
  <si>
    <t>Per Analogiam</t>
  </si>
  <si>
    <t>Jacopo Benassi</t>
  </si>
  <si>
    <t>SilenzioSuono – SoundSilence</t>
  </si>
  <si>
    <t>Hayez. L'officina del pittore romantico</t>
  </si>
  <si>
    <t>Italo Cremona. Tutto il resto è profonda notte</t>
  </si>
  <si>
    <t>Expanded. I paesaggi dell'arte</t>
  </si>
  <si>
    <t>Trad-u/i-zioni d'Eurasia</t>
  </si>
  <si>
    <t>Trad-u/i-zioni d'Eurasia Reloaded</t>
  </si>
  <si>
    <t>Africa now</t>
  </si>
  <si>
    <t>Liberty. Torino Capitale</t>
  </si>
  <si>
    <t>State of emergency</t>
  </si>
  <si>
    <t>Teatri e teatrini. Le arti della scena tra Sette e Ottocento</t>
  </si>
  <si>
    <t>Change! Ieri, oggi, domani. Il Po</t>
  </si>
  <si>
    <t>250 anni – Tradizione e Futuro</t>
  </si>
  <si>
    <t>Sergio Unia</t>
  </si>
  <si>
    <t>CAR CRASH. Piero Gilardi e l'arte povera</t>
  </si>
  <si>
    <t>La collezione fotografica dell'Accademia Albertina 1860-1930</t>
  </si>
  <si>
    <t>NEW COLOR LIGHTS. Vestire il futuro</t>
  </si>
  <si>
    <t>Thomas Bayrle. Form Form SuperForm</t>
  </si>
  <si>
    <t>Lucy McKenzie e Antonio Canova. Vulcanizzato</t>
  </si>
  <si>
    <t>San Secondo Di Pinerolo</t>
  </si>
  <si>
    <t>Valdilana</t>
  </si>
  <si>
    <t>VALDILANA</t>
  </si>
  <si>
    <t>Museo Civico di Savigliano A. Olmo</t>
  </si>
  <si>
    <t>Libertà creativa e innovazione. Ceramica contemporab</t>
  </si>
  <si>
    <t>Il sogno che fa sognare</t>
  </si>
  <si>
    <t>La sua Africa</t>
  </si>
  <si>
    <t>Il Signore degli Acquerelli: le Opere di Piero Crida</t>
  </si>
  <si>
    <t>San Gaudenzio Contemporaneo</t>
  </si>
  <si>
    <t>Mostra delle Attività di Espressività Artistica</t>
  </si>
  <si>
    <t>Natura Esuberante. Conoscere l’arte pittorica del Maestro Francesco Paula Palumbo</t>
  </si>
  <si>
    <t>Pensiero e Istinto - Arte che accoglie e si dona</t>
  </si>
  <si>
    <t>Antichi ricordi</t>
  </si>
  <si>
    <t>Tracce condivise</t>
  </si>
  <si>
    <t>Miscellaneous</t>
  </si>
  <si>
    <t>Ho preso il Jazz per la coda</t>
  </si>
  <si>
    <t>Tra fantasia e realtà</t>
  </si>
  <si>
    <t>Segni che parlano</t>
  </si>
  <si>
    <t>Liguria… gli occhi verso il mare</t>
  </si>
  <si>
    <t>Artisti idealisti</t>
  </si>
  <si>
    <t>Metamorfosi di carta: il racconto della vita</t>
  </si>
  <si>
    <t>Luca Andreotti Retrospettiva</t>
  </si>
  <si>
    <t>Evoluzione Pittorica Di Alfredo Vallese</t>
  </si>
  <si>
    <t>Vivere la Bellezza</t>
  </si>
  <si>
    <t>I colori della natura</t>
  </si>
  <si>
    <t>Uomo e Natura: Spazi contesi</t>
  </si>
  <si>
    <t>Strade</t>
  </si>
  <si>
    <t>Novara nel Cuore</t>
  </si>
  <si>
    <t>Una rinascita nel bosco</t>
  </si>
  <si>
    <t>Collezione permanente</t>
  </si>
  <si>
    <t>Il mondo delle conchiglie tra sacro e profano</t>
  </si>
  <si>
    <t>Sandro Cherchi</t>
  </si>
  <si>
    <t>La Bella Epoque - allestimento temporaneo in occasione di "Notte delle Muse"</t>
  </si>
  <si>
    <t>Pinerolo in pittura - allestimento temporaneo in occasione della Rassegna dell'artigianato</t>
  </si>
  <si>
    <t>Omaggio a Bertea - allestimento temporaneo in occasione dei 120 anni dalla morte</t>
  </si>
  <si>
    <t>Life Is A Journey</t>
  </si>
  <si>
    <t>Percorsi</t>
  </si>
  <si>
    <t>8 Come Infinito</t>
  </si>
  <si>
    <t>Riflessi d'Arte</t>
  </si>
  <si>
    <t>Il Volto e il Mito</t>
  </si>
  <si>
    <t>Più oltre, più oltre nel nuovo. I viaggi di un artista. Guido Boggiani</t>
  </si>
  <si>
    <t>Due Veronese sul Lago Maggiore. Storia di una collezione</t>
  </si>
  <si>
    <t>L'arte di ambientarsi nell'ambiente</t>
  </si>
  <si>
    <t>Rivoli, viaggio nel tempo</t>
  </si>
  <si>
    <t>Donna_Avanguardia del Futuro</t>
  </si>
  <si>
    <t>INSIDE</t>
  </si>
  <si>
    <t>Tripudio di fiori, poesie, colori</t>
  </si>
  <si>
    <t>Centenario Gruppo Alpini di Rivoli</t>
  </si>
  <si>
    <t>Dialoghi con l'arte</t>
  </si>
  <si>
    <t>Materia e mistero</t>
  </si>
  <si>
    <t>La bellezza del creato</t>
  </si>
  <si>
    <t>Donna</t>
  </si>
  <si>
    <t>Mediembrace</t>
  </si>
  <si>
    <t>Riepilogo ingressi 2024 per sistema museale</t>
  </si>
  <si>
    <t>Racconigi</t>
  </si>
  <si>
    <t>Castello Reale di Racconigi</t>
  </si>
  <si>
    <t>Castello Reale di Racconigi Parco</t>
  </si>
  <si>
    <t>Agliè</t>
  </si>
  <si>
    <t>Castello Ducale di Agliè Parco e Giardino</t>
  </si>
  <si>
    <t>Moncalieri</t>
  </si>
  <si>
    <t>Nichelino</t>
  </si>
  <si>
    <t>Palazzina di Caccia di Stupinigi</t>
  </si>
  <si>
    <t>Pino Torinese</t>
  </si>
  <si>
    <t>Infini.to - Parco Astronomico</t>
  </si>
  <si>
    <t>CAMERA - Centro Italiano per la Fotografia</t>
  </si>
  <si>
    <t>GAM - Galleria Civica d'Arte Moderna e Contemporanea</t>
  </si>
  <si>
    <t>MAO - Museo d'Arte Orientale</t>
  </si>
  <si>
    <t>MAUTO - Museo dell'Automobile di Torino</t>
  </si>
  <si>
    <t>MUFANT - Museolab del Fantastico e della Fantascienza</t>
  </si>
  <si>
    <t>Museo di Antropologia Criminale Cesare Lombroso</t>
  </si>
  <si>
    <t>Museo Diffuso della Resistenza, della Deportazione, della Guerra, dei Diritti e delle Libertà</t>
  </si>
  <si>
    <t>Museo Faa di Bruno</t>
  </si>
  <si>
    <t>Palazzo Madama - Museo Civico d'Arte Antica</t>
  </si>
  <si>
    <t>Reali Tombe di Casa Savoia - Basilica di Superga</t>
  </si>
  <si>
    <t>Venaria Reale</t>
  </si>
  <si>
    <t>AVVERTENZE!
I dati qui riportati si riferiscono ai soli musei che hanno comunicato il dato di ingresso mensile. Per tale ragione il totale qui esplicitato può differire da quello riportato nella Tavola 1</t>
  </si>
  <si>
    <t xml:space="preserve">Riepilogo ingressi 2024 per mese e per sistema museale </t>
  </si>
  <si>
    <t>I beni di competenza della Direzione Regionale Musei Piemonte (Castello e Parco di Racconigi, Castello Ducale e Parco di Agliè, Castello di Moncalieri, Palazzo Carignano e Villa della Regina) non hanno fornito il dato di dicembre 2024.</t>
  </si>
  <si>
    <t>Direzione Regionale Musei Piemonte</t>
  </si>
  <si>
    <t>Museo Etnografico Gambarina</t>
  </si>
  <si>
    <t>Bistagno</t>
  </si>
  <si>
    <t>Conzano</t>
  </si>
  <si>
    <t>AVVERTENZE!
Il totale ingressi 2024 derivante dalla somma dei dati mensili del Sistema Museale Metropolitano di Torino e del Sistema Museale Regionale non coincide con il totale indicato nella Tavola 3 poiché alcuni musei hanno fornito all'OCP solo un dato totale per l'anno 2024.</t>
  </si>
  <si>
    <t>Il pubblico dei musei in Piemonte nel 2024</t>
  </si>
  <si>
    <t>-</t>
  </si>
  <si>
    <t>Allestimento permanente. Torino 1938-1948. Dalle leggi razziali alla Costituzione</t>
  </si>
  <si>
    <t>Il San Giorgio Di Lucio Fontana</t>
  </si>
  <si>
    <t>Moroni 31</t>
  </si>
  <si>
    <t>Vittore Fossati Effetti Personali - Fotografie 1981-2018</t>
  </si>
  <si>
    <t xml:space="preserve">10.7 Anu Capsule Exhibition </t>
  </si>
  <si>
    <t>Abbi cura di te - Sei un'opera d'arte</t>
  </si>
  <si>
    <t>Crepax + Napoleone - Marengo e altre Battaglie di Carta</t>
  </si>
  <si>
    <t>Little Things - Il valore delle piccole cose</t>
  </si>
  <si>
    <t>Gianni Berengo Gardin - Cose mai viste</t>
  </si>
  <si>
    <t xml:space="preserve">Dall'Italia ad Auschwitz </t>
  </si>
  <si>
    <t xml:space="preserve">Vibrazioni semantiche </t>
  </si>
  <si>
    <t>La storia vista dalle nuvole</t>
  </si>
  <si>
    <t>La Sinagoga delle rose</t>
  </si>
  <si>
    <t>Giorgio Griffa in mostra</t>
  </si>
  <si>
    <t>Nel nostro piatto</t>
  </si>
  <si>
    <t>L'Oriente di Alessandri</t>
  </si>
  <si>
    <t xml:space="preserve">Visioni Surfanta </t>
  </si>
  <si>
    <t xml:space="preserve">Le Camere dell'Hotel Surfanta </t>
  </si>
  <si>
    <t>TAVOLA 05</t>
  </si>
  <si>
    <t>TAVOLA 06</t>
  </si>
  <si>
    <t>RODDI</t>
  </si>
  <si>
    <t>CUREGGIO</t>
  </si>
  <si>
    <t>MRT - Musei Reali Torino</t>
  </si>
  <si>
    <t>Museo di Anatomia Umana</t>
  </si>
  <si>
    <t>MUSLI - Museo della Scuola e del Libro per l'Infanzia</t>
  </si>
  <si>
    <t>Ricetto del Candelo*</t>
  </si>
  <si>
    <t>TAM - Spazio Multimediale sul tardo antico e il medioevo novarese</t>
  </si>
  <si>
    <t>MAC - Museo archeologico</t>
  </si>
  <si>
    <t>Museo di Arte Sacra di Viu'</t>
  </si>
  <si>
    <t>La terra e i suoi ritmi</t>
  </si>
  <si>
    <t>Da Casorati a Sirono</t>
  </si>
  <si>
    <t>Torino anni 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</si>
</sst>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 _€_-;\-* #,##0\ _€_-;_-* &quot;-&quot;\ _€_-;_-@_-"/>
    <numFmt numFmtId="165" formatCode="_-* #,##0.00\ _€_-;\-* #,##0.00\ _€_-;_-* &quot;-&quot;??\ _€_-;_-@_-"/>
    <numFmt numFmtId="166" formatCode="_-* #,##0_-;\-* #,##0_-;_-* &quot;-&quot;??_-;_-@_-"/>
    <numFmt numFmtId="167" formatCode="0.0"/>
    <numFmt numFmtId="168" formatCode="0.0%"/>
    <numFmt numFmtId="169" formatCode="#,##0.00\ &quot;€&quot;"/>
    <numFmt numFmtId="170" formatCode="d/m/yyyy"/>
  </numFmts>
  <fonts count="49">
    <font>
      <sz val="11"/>
      <color theme="1"/>
      <name val="Calibri"/>
      <family val="2"/>
      <scheme val="minor"/>
    </font>
    <font>
      <sz val="11"/>
      <color theme="1"/>
      <name val="Calibri"/>
      <family val="2"/>
      <scheme val="minor"/>
    </font>
    <font>
      <u/>
      <sz val="11"/>
      <color theme="10"/>
      <name val="Calibri"/>
      <family val="2"/>
      <scheme val="minor"/>
    </font>
    <font>
      <b/>
      <sz val="10"/>
      <color theme="0"/>
      <name val="Arial"/>
      <family val="2"/>
    </font>
    <font>
      <sz val="10"/>
      <color indexed="8"/>
      <name val="Arial"/>
      <family val="2"/>
    </font>
    <font>
      <sz val="12"/>
      <name val="Times New Roman"/>
      <family val="1"/>
    </font>
    <font>
      <sz val="10"/>
      <color indexed="8"/>
      <name val="MS Sans Serif"/>
      <family val="2"/>
    </font>
    <font>
      <sz val="10"/>
      <name val="Arial"/>
      <family val="2"/>
    </font>
    <font>
      <sz val="12"/>
      <color theme="1"/>
      <name val="Calibri"/>
      <family val="2"/>
      <scheme val="minor"/>
    </font>
    <font>
      <b/>
      <sz val="11"/>
      <color theme="1"/>
      <name val="Calibri"/>
      <family val="2"/>
      <scheme val="minor"/>
    </font>
    <font>
      <sz val="10"/>
      <color theme="1"/>
      <name val="Calibri"/>
      <family val="2"/>
      <scheme val="minor"/>
    </font>
    <font>
      <sz val="14"/>
      <color theme="1"/>
      <name val="Calibri"/>
      <family val="2"/>
      <scheme val="minor"/>
    </font>
    <font>
      <sz val="28"/>
      <color theme="1"/>
      <name val="Calibri"/>
      <family val="2"/>
      <scheme val="minor"/>
    </font>
    <font>
      <u/>
      <sz val="12"/>
      <color theme="10"/>
      <name val="Calibri"/>
      <family val="2"/>
      <scheme val="minor"/>
    </font>
    <font>
      <u/>
      <sz val="14"/>
      <color theme="10"/>
      <name val="Calibri"/>
      <family val="2"/>
      <scheme val="minor"/>
    </font>
    <font>
      <b/>
      <u/>
      <sz val="16"/>
      <color rgb="FFE74624"/>
      <name val="Calibri"/>
      <family val="2"/>
      <scheme val="minor"/>
    </font>
    <font>
      <sz val="10"/>
      <name val="Calibri"/>
      <family val="2"/>
      <scheme val="minor"/>
    </font>
    <font>
      <b/>
      <sz val="10"/>
      <name val="Calibri"/>
      <family val="2"/>
      <scheme val="minor"/>
    </font>
    <font>
      <b/>
      <sz val="10"/>
      <color rgb="FFE74624"/>
      <name val="Calibri"/>
      <family val="2"/>
      <scheme val="minor"/>
    </font>
    <font>
      <sz val="10"/>
      <color theme="0"/>
      <name val="Calibri"/>
      <family val="2"/>
      <scheme val="minor"/>
    </font>
    <font>
      <i/>
      <sz val="10"/>
      <color theme="1" tint="4.9989318521683403E-2"/>
      <name val="Calibri"/>
      <family val="2"/>
      <scheme val="minor"/>
    </font>
    <font>
      <u/>
      <sz val="10"/>
      <color theme="0"/>
      <name val="Calibri"/>
      <family val="2"/>
      <scheme val="minor"/>
    </font>
    <font>
      <i/>
      <sz val="10"/>
      <name val="Calibri"/>
      <family val="2"/>
      <scheme val="minor"/>
    </font>
    <font>
      <sz val="10"/>
      <color theme="1" tint="4.9989318521683403E-2"/>
      <name val="Calibri"/>
      <family val="2"/>
      <scheme val="minor"/>
    </font>
    <font>
      <b/>
      <sz val="10"/>
      <color theme="1" tint="0.14999847407452621"/>
      <name val="Calibri"/>
      <family val="2"/>
      <scheme val="minor"/>
    </font>
    <font>
      <b/>
      <sz val="10"/>
      <color theme="1" tint="4.9989318521683403E-2"/>
      <name val="Calibri"/>
      <family val="2"/>
      <scheme val="minor"/>
    </font>
    <font>
      <i/>
      <u/>
      <sz val="10"/>
      <color rgb="FFE74624"/>
      <name val="Calibri"/>
      <family val="2"/>
      <scheme val="minor"/>
    </font>
    <font>
      <b/>
      <sz val="10"/>
      <color indexed="8"/>
      <name val="Calibri"/>
      <family val="2"/>
      <scheme val="minor"/>
    </font>
    <font>
      <i/>
      <u/>
      <sz val="10"/>
      <color theme="1" tint="4.9989318521683403E-2"/>
      <name val="Calibri"/>
      <family val="2"/>
      <scheme val="minor"/>
    </font>
    <font>
      <u/>
      <sz val="10"/>
      <color theme="10"/>
      <name val="Calibri"/>
      <family val="2"/>
      <scheme val="minor"/>
    </font>
    <font>
      <sz val="10"/>
      <color theme="1" tint="0.14999847407452621"/>
      <name val="Calibri"/>
      <family val="2"/>
      <scheme val="minor"/>
    </font>
    <font>
      <b/>
      <sz val="10"/>
      <color theme="0"/>
      <name val="Calibri"/>
      <family val="2"/>
      <scheme val="minor"/>
    </font>
    <font>
      <b/>
      <sz val="10"/>
      <color rgb="FFFF0000"/>
      <name val="Calibri"/>
      <family val="2"/>
      <scheme val="minor"/>
    </font>
    <font>
      <sz val="10"/>
      <color indexed="18"/>
      <name val="Calibri"/>
      <family val="2"/>
      <scheme val="minor"/>
    </font>
    <font>
      <b/>
      <sz val="10"/>
      <color theme="1"/>
      <name val="Calibri"/>
      <family val="2"/>
      <scheme val="minor"/>
    </font>
    <font>
      <sz val="10"/>
      <color rgb="FFFF0000"/>
      <name val="Calibri"/>
      <family val="2"/>
      <scheme val="minor"/>
    </font>
    <font>
      <u/>
      <sz val="10"/>
      <color theme="4"/>
      <name val="Calibri"/>
      <family val="2"/>
      <scheme val="minor"/>
    </font>
    <font>
      <sz val="11"/>
      <color theme="1"/>
      <name val="Calibri"/>
      <family val="2"/>
    </font>
    <font>
      <sz val="11"/>
      <color rgb="FF000000"/>
      <name val="Calibri"/>
      <family val="2"/>
    </font>
    <font>
      <sz val="10"/>
      <color theme="1"/>
      <name val="Calibri"/>
      <family val="2"/>
    </font>
    <font>
      <sz val="10"/>
      <name val="Calibri"/>
      <family val="2"/>
    </font>
    <font>
      <sz val="10"/>
      <color rgb="FF000000"/>
      <name val="Calibri"/>
      <family val="2"/>
    </font>
    <font>
      <sz val="10"/>
      <color rgb="FF0070C0"/>
      <name val="Calibri"/>
      <family val="2"/>
      <scheme val="minor"/>
    </font>
    <font>
      <i/>
      <u/>
      <sz val="10"/>
      <color rgb="FF0070C0"/>
      <name val="Calibri"/>
      <family val="2"/>
      <scheme val="minor"/>
    </font>
    <font>
      <u/>
      <sz val="10"/>
      <color rgb="FF0070C0"/>
      <name val="Calibri"/>
      <family val="2"/>
      <scheme val="minor"/>
    </font>
    <font>
      <u/>
      <sz val="10"/>
      <color rgb="FFE74624"/>
      <name val="Calibri"/>
      <family val="2"/>
      <scheme val="minor"/>
    </font>
    <font>
      <u/>
      <sz val="10"/>
      <color theme="1" tint="4.9989318521683403E-2"/>
      <name val="Calibri"/>
      <family val="2"/>
      <scheme val="minor"/>
    </font>
    <font>
      <sz val="9"/>
      <color rgb="FF404040"/>
      <name val="Plus-Jakarta-Sans"/>
    </font>
    <font>
      <i/>
      <u/>
      <sz val="10"/>
      <color theme="4"/>
      <name val="Calibri"/>
      <family val="2"/>
      <scheme val="minor"/>
    </font>
  </fonts>
  <fills count="12">
    <fill>
      <patternFill patternType="none"/>
    </fill>
    <fill>
      <patternFill patternType="gray125"/>
    </fill>
    <fill>
      <patternFill patternType="solid">
        <fgColor rgb="FF3C6685"/>
        <bgColor indexed="64"/>
      </patternFill>
    </fill>
    <fill>
      <patternFill patternType="solid">
        <fgColor rgb="FFEE9911"/>
        <bgColor indexed="64"/>
      </patternFill>
    </fill>
    <fill>
      <patternFill patternType="solid">
        <fgColor rgb="FF3C8585"/>
        <bgColor indexed="64"/>
      </patternFill>
    </fill>
    <fill>
      <patternFill patternType="solid">
        <fgColor theme="0" tint="-4.9989318521683403E-2"/>
        <bgColor indexed="64"/>
      </patternFill>
    </fill>
    <fill>
      <patternFill patternType="solid">
        <fgColor rgb="FFDFE5F4"/>
        <bgColor indexed="64"/>
      </patternFill>
    </fill>
    <fill>
      <patternFill patternType="solid">
        <fgColor theme="0"/>
        <bgColor indexed="64"/>
      </patternFill>
    </fill>
    <fill>
      <patternFill patternType="solid">
        <fgColor theme="0" tint="-0.14999847407452621"/>
        <bgColor indexed="64"/>
      </patternFill>
    </fill>
    <fill>
      <patternFill patternType="solid">
        <fgColor rgb="FFE74624"/>
        <bgColor indexed="64"/>
      </patternFill>
    </fill>
    <fill>
      <patternFill patternType="solid">
        <fgColor theme="4" tint="0.79998168889431442"/>
        <bgColor indexed="64"/>
      </patternFill>
    </fill>
    <fill>
      <patternFill patternType="solid">
        <fgColor theme="0"/>
        <bgColor rgb="FFFFFFFF"/>
      </patternFill>
    </fill>
  </fills>
  <borders count="84">
    <border>
      <left/>
      <right/>
      <top/>
      <bottom/>
      <diagonal/>
    </border>
    <border>
      <left style="thin">
        <color theme="0"/>
      </left>
      <right/>
      <top style="thin">
        <color theme="0"/>
      </top>
      <bottom/>
      <diagonal/>
    </border>
    <border>
      <left/>
      <right/>
      <top/>
      <bottom style="thin">
        <color theme="0"/>
      </bottom>
      <diagonal/>
    </border>
    <border>
      <left/>
      <right/>
      <top style="hair">
        <color auto="1"/>
      </top>
      <bottom style="hair">
        <color auto="1"/>
      </bottom>
      <diagonal/>
    </border>
    <border>
      <left/>
      <right/>
      <top/>
      <bottom style="thin">
        <color auto="1"/>
      </bottom>
      <diagonal/>
    </border>
    <border>
      <left/>
      <right/>
      <top style="double">
        <color auto="1"/>
      </top>
      <bottom/>
      <diagonal/>
    </border>
    <border>
      <left/>
      <right/>
      <top style="hair">
        <color auto="1"/>
      </top>
      <bottom/>
      <diagonal/>
    </border>
    <border>
      <left/>
      <right/>
      <top style="thin">
        <color auto="1"/>
      </top>
      <bottom style="thin">
        <color auto="1"/>
      </bottom>
      <diagonal/>
    </border>
    <border>
      <left style="hair">
        <color auto="1"/>
      </left>
      <right style="hair">
        <color auto="1"/>
      </right>
      <top/>
      <bottom style="thin">
        <color auto="1"/>
      </bottom>
      <diagonal/>
    </border>
    <border>
      <left style="hair">
        <color auto="1"/>
      </left>
      <right style="hair">
        <color auto="1"/>
      </right>
      <top style="thin">
        <color auto="1"/>
      </top>
      <bottom style="double">
        <color auto="1"/>
      </bottom>
      <diagonal/>
    </border>
    <border>
      <left style="hair">
        <color auto="1"/>
      </left>
      <right style="hair">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right style="thin">
        <color auto="1"/>
      </right>
      <top style="thin">
        <color auto="1"/>
      </top>
      <bottom style="thin">
        <color auto="1"/>
      </bottom>
      <diagonal/>
    </border>
    <border>
      <left style="hair">
        <color auto="1"/>
      </left>
      <right style="thin">
        <color auto="1"/>
      </right>
      <top style="thin">
        <color auto="1"/>
      </top>
      <bottom style="double">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style="double">
        <color auto="1"/>
      </bottom>
      <diagonal/>
    </border>
    <border>
      <left style="thin">
        <color auto="1"/>
      </left>
      <right style="hair">
        <color auto="1"/>
      </right>
      <top/>
      <bottom style="hair">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auto="1"/>
      </left>
      <right style="hair">
        <color auto="1"/>
      </right>
      <top/>
      <bottom style="thin">
        <color auto="1"/>
      </bottom>
      <diagonal/>
    </border>
    <border>
      <left/>
      <right/>
      <top/>
      <bottom style="double">
        <color auto="1"/>
      </bottom>
      <diagonal/>
    </border>
    <border>
      <left/>
      <right/>
      <top style="thin">
        <color indexed="64"/>
      </top>
      <bottom/>
      <diagonal/>
    </border>
    <border>
      <left style="hair">
        <color auto="1"/>
      </left>
      <right style="hair">
        <color auto="1"/>
      </right>
      <top style="double">
        <color auto="1"/>
      </top>
      <bottom/>
      <diagonal/>
    </border>
    <border>
      <left style="hair">
        <color auto="1"/>
      </left>
      <right style="hair">
        <color auto="1"/>
      </right>
      <top/>
      <bottom/>
      <diagonal/>
    </border>
    <border>
      <left style="hair">
        <color auto="1"/>
      </left>
      <right style="hair">
        <color auto="1"/>
      </right>
      <top/>
      <bottom style="double">
        <color auto="1"/>
      </bottom>
      <diagonal/>
    </border>
    <border>
      <left style="hair">
        <color auto="1"/>
      </left>
      <right/>
      <top style="thin">
        <color auto="1"/>
      </top>
      <bottom style="thin">
        <color indexed="64"/>
      </bottom>
      <diagonal/>
    </border>
    <border>
      <left/>
      <right style="hair">
        <color auto="1"/>
      </right>
      <top style="thin">
        <color auto="1"/>
      </top>
      <bottom style="thin">
        <color indexed="64"/>
      </bottom>
      <diagonal/>
    </border>
    <border>
      <left style="hair">
        <color auto="1"/>
      </left>
      <right style="thin">
        <color indexed="64"/>
      </right>
      <top style="double">
        <color auto="1"/>
      </top>
      <bottom/>
      <diagonal/>
    </border>
    <border>
      <left style="hair">
        <color auto="1"/>
      </left>
      <right style="thin">
        <color indexed="64"/>
      </right>
      <top/>
      <bottom/>
      <diagonal/>
    </border>
    <border>
      <left style="thin">
        <color indexed="64"/>
      </left>
      <right style="hair">
        <color auto="1"/>
      </right>
      <top/>
      <bottom style="double">
        <color auto="1"/>
      </bottom>
      <diagonal/>
    </border>
    <border>
      <left style="thin">
        <color indexed="64"/>
      </left>
      <right style="hair">
        <color auto="1"/>
      </right>
      <top style="double">
        <color auto="1"/>
      </top>
      <bottom/>
      <diagonal/>
    </border>
    <border>
      <left style="thin">
        <color indexed="64"/>
      </left>
      <right style="hair">
        <color auto="1"/>
      </right>
      <top/>
      <bottom/>
      <diagonal/>
    </border>
    <border>
      <left style="thin">
        <color auto="1"/>
      </left>
      <right/>
      <top style="thin">
        <color auto="1"/>
      </top>
      <bottom/>
      <diagonal/>
    </border>
    <border>
      <left style="thin">
        <color auto="1"/>
      </left>
      <right/>
      <top style="hair">
        <color auto="1"/>
      </top>
      <bottom style="hair">
        <color auto="1"/>
      </bottom>
      <diagonal/>
    </border>
    <border>
      <left style="thin">
        <color indexed="64"/>
      </left>
      <right/>
      <top/>
      <bottom/>
      <diagonal/>
    </border>
    <border>
      <left/>
      <right style="hair">
        <color auto="1"/>
      </right>
      <top style="hair">
        <color auto="1"/>
      </top>
      <bottom style="hair">
        <color auto="1"/>
      </bottom>
      <diagonal/>
    </border>
    <border>
      <left style="hair">
        <color auto="1"/>
      </left>
      <right/>
      <top style="double">
        <color auto="1"/>
      </top>
      <bottom/>
      <diagonal/>
    </border>
    <border>
      <left style="hair">
        <color auto="1"/>
      </left>
      <right/>
      <top style="hair">
        <color auto="1"/>
      </top>
      <bottom style="hair">
        <color auto="1"/>
      </bottom>
      <diagonal/>
    </border>
    <border>
      <left style="hair">
        <color auto="1"/>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top/>
      <bottom style="thin">
        <color auto="1"/>
      </bottom>
      <diagonal/>
    </border>
    <border>
      <left style="hair">
        <color auto="1"/>
      </left>
      <right/>
      <top style="thin">
        <color auto="1"/>
      </top>
      <bottom style="double">
        <color auto="1"/>
      </bottom>
      <diagonal/>
    </border>
    <border>
      <left/>
      <right style="hair">
        <color auto="1"/>
      </right>
      <top/>
      <bottom style="thin">
        <color auto="1"/>
      </bottom>
      <diagonal/>
    </border>
    <border>
      <left/>
      <right style="hair">
        <color auto="1"/>
      </right>
      <top style="thin">
        <color auto="1"/>
      </top>
      <bottom style="double">
        <color auto="1"/>
      </bottom>
      <diagonal/>
    </border>
    <border>
      <left/>
      <right style="hair">
        <color auto="1"/>
      </right>
      <top/>
      <bottom style="hair">
        <color auto="1"/>
      </bottom>
      <diagonal/>
    </border>
    <border>
      <left/>
      <right style="hair">
        <color auto="1"/>
      </right>
      <top style="hair">
        <color auto="1"/>
      </top>
      <bottom/>
      <diagonal/>
    </border>
    <border>
      <left style="thin">
        <color auto="1"/>
      </left>
      <right style="thin">
        <color auto="1"/>
      </right>
      <top style="hair">
        <color auto="1"/>
      </top>
      <bottom/>
      <diagonal/>
    </border>
    <border>
      <left style="thin">
        <color auto="1"/>
      </left>
      <right/>
      <top style="thin">
        <color auto="1"/>
      </top>
      <bottom style="double">
        <color auto="1"/>
      </bottom>
      <diagonal/>
    </border>
    <border>
      <left style="thin">
        <color indexed="64"/>
      </left>
      <right/>
      <top style="double">
        <color auto="1"/>
      </top>
      <bottom style="hair">
        <color auto="1"/>
      </bottom>
      <diagonal/>
    </border>
    <border>
      <left/>
      <right style="hair">
        <color auto="1"/>
      </right>
      <top style="double">
        <color auto="1"/>
      </top>
      <bottom style="hair">
        <color auto="1"/>
      </bottom>
      <diagonal/>
    </border>
    <border>
      <left style="hair">
        <color auto="1"/>
      </left>
      <right style="hair">
        <color auto="1"/>
      </right>
      <top style="hair">
        <color auto="1"/>
      </top>
      <bottom style="thin">
        <color auto="1"/>
      </bottom>
      <diagonal/>
    </border>
    <border>
      <left style="thin">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style="hair">
        <color rgb="FF000000"/>
      </top>
      <bottom style="hair">
        <color rgb="FF000000"/>
      </bottom>
      <diagonal/>
    </border>
    <border>
      <left style="thin">
        <color rgb="FF000000"/>
      </left>
      <right style="hair">
        <color rgb="FF000000"/>
      </right>
      <top style="hair">
        <color rgb="FF000000"/>
      </top>
      <bottom style="thin">
        <color auto="1"/>
      </bottom>
      <diagonal/>
    </border>
    <border>
      <left style="hair">
        <color rgb="FF000000"/>
      </left>
      <right style="hair">
        <color rgb="FF000000"/>
      </right>
      <top style="hair">
        <color rgb="FF000000"/>
      </top>
      <bottom style="thin">
        <color auto="1"/>
      </bottom>
      <diagonal/>
    </border>
    <border>
      <left style="hair">
        <color rgb="FF000000"/>
      </left>
      <right style="thin">
        <color rgb="FF000000"/>
      </right>
      <top style="hair">
        <color rgb="FF000000"/>
      </top>
      <bottom style="thin">
        <color auto="1"/>
      </bottom>
      <diagonal/>
    </border>
    <border>
      <left style="hair">
        <color rgb="FF000000"/>
      </left>
      <right style="hair">
        <color rgb="FF000000"/>
      </right>
      <top style="hair">
        <color rgb="FF000000"/>
      </top>
      <bottom style="thin">
        <color rgb="FF000000"/>
      </bottom>
      <diagonal/>
    </border>
    <border>
      <left style="hair">
        <color rgb="FF000000"/>
      </left>
      <right style="thin">
        <color rgb="FF000000"/>
      </right>
      <top style="hair">
        <color rgb="FF000000"/>
      </top>
      <bottom style="thin">
        <color rgb="FF000000"/>
      </bottom>
      <diagonal/>
    </border>
    <border>
      <left style="thin">
        <color indexed="64"/>
      </left>
      <right style="thin">
        <color auto="1"/>
      </right>
      <top style="double">
        <color auto="1"/>
      </top>
      <bottom/>
      <diagonal/>
    </border>
    <border>
      <left style="thin">
        <color indexed="64"/>
      </left>
      <right style="thin">
        <color auto="1"/>
      </right>
      <top/>
      <bottom/>
      <diagonal/>
    </border>
    <border>
      <left style="thin">
        <color indexed="64"/>
      </left>
      <right style="thin">
        <color auto="1"/>
      </right>
      <top/>
      <bottom style="thin">
        <color auto="1"/>
      </bottom>
      <diagonal/>
    </border>
    <border>
      <left style="thin">
        <color indexed="64"/>
      </left>
      <right/>
      <top style="double">
        <color auto="1"/>
      </top>
      <bottom/>
      <diagonal/>
    </border>
    <border>
      <left style="thin">
        <color indexed="64"/>
      </left>
      <right/>
      <top style="hair">
        <color auto="1"/>
      </top>
      <bottom/>
      <diagonal/>
    </border>
    <border>
      <left style="thin">
        <color indexed="64"/>
      </left>
      <right/>
      <top/>
      <bottom style="double">
        <color auto="1"/>
      </bottom>
      <diagonal/>
    </border>
    <border>
      <left style="hair">
        <color auto="1"/>
      </left>
      <right/>
      <top style="hair">
        <color auto="1"/>
      </top>
      <bottom/>
      <diagonal/>
    </border>
    <border>
      <left style="hair">
        <color rgb="FF000000"/>
      </left>
      <right style="hair">
        <color rgb="FF000000"/>
      </right>
      <top/>
      <bottom style="hair">
        <color rgb="FF000000"/>
      </bottom>
      <diagonal/>
    </border>
  </borders>
  <cellStyleXfs count="15">
    <xf numFmtId="0" fontId="0" fillId="0" borderId="0"/>
    <xf numFmtId="165" fontId="1" fillId="0" borderId="0" applyFont="0" applyFill="0" applyBorder="0" applyProtection="0"/>
    <xf numFmtId="16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2" borderId="1">
      <alignment horizontal="left" vertical="center"/>
    </xf>
    <xf numFmtId="17" fontId="3" fillId="3" borderId="2">
      <alignment horizontal="center" wrapText="1"/>
    </xf>
    <xf numFmtId="49" fontId="3" fillId="4" borderId="0">
      <alignment horizontal="center" vertical="center" wrapText="1"/>
    </xf>
    <xf numFmtId="0" fontId="4" fillId="0" borderId="0"/>
    <xf numFmtId="0" fontId="4" fillId="0" borderId="0"/>
    <xf numFmtId="0" fontId="5" fillId="0" borderId="0"/>
    <xf numFmtId="0" fontId="6" fillId="0" borderId="0"/>
    <xf numFmtId="9" fontId="7" fillId="0" borderId="0" applyFont="0" applyFill="0" applyBorder="0" applyAlignment="0" applyProtection="0"/>
    <xf numFmtId="0" fontId="7" fillId="0" borderId="0"/>
    <xf numFmtId="43" fontId="7" fillId="0" borderId="0" applyFont="0" applyFill="0" applyBorder="0" applyAlignment="0" applyProtection="0"/>
  </cellStyleXfs>
  <cellXfs count="405">
    <xf numFmtId="0" fontId="0" fillId="0" borderId="0" xfId="0"/>
    <xf numFmtId="0" fontId="0" fillId="7" borderId="0" xfId="0" applyFill="1"/>
    <xf numFmtId="0" fontId="10" fillId="7" borderId="0" xfId="0" applyFont="1" applyFill="1"/>
    <xf numFmtId="0" fontId="9" fillId="6" borderId="35" xfId="0" applyFont="1" applyFill="1" applyBorder="1" applyAlignment="1">
      <alignment horizontal="center"/>
    </xf>
    <xf numFmtId="0" fontId="9" fillId="6" borderId="35" xfId="0" applyFont="1" applyFill="1" applyBorder="1"/>
    <xf numFmtId="0" fontId="13" fillId="6" borderId="0" xfId="4" applyFont="1" applyFill="1"/>
    <xf numFmtId="0" fontId="8" fillId="6" borderId="0" xfId="0" applyFont="1" applyFill="1"/>
    <xf numFmtId="0" fontId="11" fillId="6" borderId="0" xfId="0" applyFont="1" applyFill="1"/>
    <xf numFmtId="0" fontId="14" fillId="7" borderId="0" xfId="4" applyFont="1" applyFill="1"/>
    <xf numFmtId="0" fontId="11" fillId="7" borderId="0" xfId="0" applyFont="1" applyFill="1"/>
    <xf numFmtId="0" fontId="2" fillId="7" borderId="0" xfId="4" applyFill="1"/>
    <xf numFmtId="0" fontId="9" fillId="6" borderId="48" xfId="0" applyFont="1" applyFill="1" applyBorder="1" applyAlignment="1">
      <alignment horizontal="left"/>
    </xf>
    <xf numFmtId="0" fontId="9" fillId="6" borderId="0" xfId="0" applyFont="1" applyFill="1" applyAlignment="1">
      <alignment horizontal="left"/>
    </xf>
    <xf numFmtId="0" fontId="9" fillId="6" borderId="53" xfId="0" applyFont="1" applyFill="1" applyBorder="1" applyAlignment="1">
      <alignment horizontal="left"/>
    </xf>
    <xf numFmtId="0" fontId="9" fillId="6" borderId="46" xfId="0" applyFont="1" applyFill="1" applyBorder="1"/>
    <xf numFmtId="0" fontId="9" fillId="6" borderId="54" xfId="0" applyFont="1" applyFill="1" applyBorder="1"/>
    <xf numFmtId="0" fontId="0" fillId="7" borderId="48" xfId="0" applyFill="1" applyBorder="1"/>
    <xf numFmtId="0" fontId="0" fillId="7" borderId="53" xfId="0" applyFill="1" applyBorder="1"/>
    <xf numFmtId="0" fontId="0" fillId="7" borderId="53" xfId="0" applyFill="1" applyBorder="1" applyAlignment="1">
      <alignment horizontal="left"/>
    </xf>
    <xf numFmtId="0" fontId="9" fillId="6" borderId="54" xfId="0" applyFont="1" applyFill="1" applyBorder="1" applyAlignment="1">
      <alignment horizontal="center"/>
    </xf>
    <xf numFmtId="0" fontId="0" fillId="7" borderId="0" xfId="0" applyFill="1" applyAlignment="1">
      <alignment horizontal="center"/>
    </xf>
    <xf numFmtId="0" fontId="0" fillId="6" borderId="0" xfId="0" applyFill="1"/>
    <xf numFmtId="0" fontId="18" fillId="7" borderId="0" xfId="0" applyFont="1" applyFill="1" applyAlignment="1">
      <alignment vertical="center"/>
    </xf>
    <xf numFmtId="0" fontId="20" fillId="7" borderId="0" xfId="0" applyFont="1" applyFill="1"/>
    <xf numFmtId="0" fontId="21" fillId="7" borderId="0" xfId="4" applyFont="1" applyFill="1"/>
    <xf numFmtId="3" fontId="23" fillId="7" borderId="36" xfId="0" applyNumberFormat="1" applyFont="1" applyFill="1" applyBorder="1" applyAlignment="1">
      <alignment horizontal="right" vertical="center"/>
    </xf>
    <xf numFmtId="3" fontId="23" fillId="7" borderId="21" xfId="0" applyNumberFormat="1" applyFont="1" applyFill="1" applyBorder="1" applyAlignment="1">
      <alignment horizontal="right" vertical="center"/>
    </xf>
    <xf numFmtId="3" fontId="23" fillId="7" borderId="37" xfId="0" applyNumberFormat="1" applyFont="1" applyFill="1" applyBorder="1" applyAlignment="1">
      <alignment horizontal="right" vertical="center"/>
    </xf>
    <xf numFmtId="0" fontId="18" fillId="7" borderId="4" xfId="0" applyFont="1" applyFill="1" applyBorder="1" applyAlignment="1">
      <alignment vertical="center" wrapText="1"/>
    </xf>
    <xf numFmtId="0" fontId="17" fillId="6" borderId="9" xfId="0" quotePrefix="1" applyFont="1" applyFill="1" applyBorder="1" applyAlignment="1">
      <alignment horizontal="center" vertical="center"/>
    </xf>
    <xf numFmtId="0" fontId="17" fillId="6" borderId="9" xfId="0" applyFont="1" applyFill="1" applyBorder="1" applyAlignment="1">
      <alignment horizontal="center" vertical="center"/>
    </xf>
    <xf numFmtId="0" fontId="23" fillId="7" borderId="44" xfId="0" applyFont="1" applyFill="1" applyBorder="1" applyAlignment="1">
      <alignment horizontal="left" vertical="center"/>
    </xf>
    <xf numFmtId="0" fontId="23" fillId="7" borderId="36" xfId="0" applyFont="1" applyFill="1" applyBorder="1" applyAlignment="1">
      <alignment horizontal="left" vertical="center"/>
    </xf>
    <xf numFmtId="168" fontId="26" fillId="7" borderId="41" xfId="3" applyNumberFormat="1" applyFont="1" applyFill="1" applyBorder="1" applyAlignment="1">
      <alignment horizontal="center"/>
    </xf>
    <xf numFmtId="0" fontId="23" fillId="7" borderId="27" xfId="0" applyFont="1" applyFill="1" applyBorder="1" applyAlignment="1">
      <alignment horizontal="left" vertical="center"/>
    </xf>
    <xf numFmtId="0" fontId="23" fillId="7" borderId="21" xfId="0" applyFont="1" applyFill="1" applyBorder="1" applyAlignment="1">
      <alignment horizontal="left" vertical="center"/>
    </xf>
    <xf numFmtId="168" fontId="26" fillId="7" borderId="22" xfId="3" applyNumberFormat="1" applyFont="1" applyFill="1" applyBorder="1" applyAlignment="1">
      <alignment horizontal="center"/>
    </xf>
    <xf numFmtId="0" fontId="23" fillId="7" borderId="28" xfId="0" applyFont="1" applyFill="1" applyBorder="1" applyAlignment="1">
      <alignment horizontal="left" vertical="center"/>
    </xf>
    <xf numFmtId="0" fontId="23" fillId="7" borderId="29" xfId="0" applyFont="1" applyFill="1" applyBorder="1" applyAlignment="1">
      <alignment horizontal="left" vertical="center"/>
    </xf>
    <xf numFmtId="168" fontId="26" fillId="7" borderId="30" xfId="3" applyNumberFormat="1" applyFont="1" applyFill="1" applyBorder="1" applyAlignment="1">
      <alignment horizontal="center"/>
    </xf>
    <xf numFmtId="169" fontId="27" fillId="5" borderId="10" xfId="1" applyNumberFormat="1" applyFont="1" applyFill="1" applyBorder="1" applyAlignment="1">
      <alignment horizontal="right" vertical="center"/>
    </xf>
    <xf numFmtId="168" fontId="28" fillId="5" borderId="23" xfId="3" applyNumberFormat="1" applyFont="1" applyFill="1" applyBorder="1" applyAlignment="1">
      <alignment horizontal="center"/>
    </xf>
    <xf numFmtId="0" fontId="23" fillId="7" borderId="45" xfId="0" applyFont="1" applyFill="1" applyBorder="1" applyAlignment="1">
      <alignment horizontal="left" vertical="center"/>
    </xf>
    <xf numFmtId="0" fontId="23" fillId="7" borderId="37" xfId="0" applyFont="1" applyFill="1" applyBorder="1" applyAlignment="1">
      <alignment horizontal="left" vertical="center"/>
    </xf>
    <xf numFmtId="168" fontId="26" fillId="7" borderId="42" xfId="3" applyNumberFormat="1" applyFont="1" applyFill="1" applyBorder="1" applyAlignment="1">
      <alignment horizontal="center"/>
    </xf>
    <xf numFmtId="0" fontId="10" fillId="7" borderId="53" xfId="0" applyFont="1" applyFill="1" applyBorder="1"/>
    <xf numFmtId="168" fontId="29" fillId="7" borderId="30" xfId="4" applyNumberFormat="1" applyFont="1" applyFill="1" applyBorder="1" applyAlignment="1">
      <alignment horizontal="center"/>
    </xf>
    <xf numFmtId="0" fontId="30" fillId="7" borderId="0" xfId="0" applyFont="1" applyFill="1" applyAlignment="1">
      <alignment horizontal="left" vertical="center"/>
    </xf>
    <xf numFmtId="0" fontId="31" fillId="7" borderId="0" xfId="10" applyFont="1" applyFill="1" applyAlignment="1">
      <alignment vertical="center"/>
    </xf>
    <xf numFmtId="0" fontId="17" fillId="7" borderId="0" xfId="10" applyFont="1" applyFill="1" applyAlignment="1">
      <alignment vertical="center"/>
    </xf>
    <xf numFmtId="0" fontId="17" fillId="7" borderId="0" xfId="10" applyFont="1" applyFill="1" applyAlignment="1">
      <alignment horizontal="center" vertical="center"/>
    </xf>
    <xf numFmtId="164" fontId="17" fillId="7" borderId="0" xfId="2" applyFont="1" applyFill="1" applyBorder="1" applyAlignment="1">
      <alignment horizontal="right" vertical="center"/>
    </xf>
    <xf numFmtId="164" fontId="31" fillId="7" borderId="0" xfId="2" applyFont="1" applyFill="1" applyBorder="1" applyAlignment="1">
      <alignment horizontal="right" vertical="center"/>
    </xf>
    <xf numFmtId="164" fontId="32" fillId="7" borderId="0" xfId="2" applyFont="1" applyFill="1" applyBorder="1" applyAlignment="1">
      <alignment horizontal="center" vertical="center"/>
    </xf>
    <xf numFmtId="167" fontId="31" fillId="7" borderId="0" xfId="11" applyNumberFormat="1" applyFont="1" applyFill="1" applyAlignment="1">
      <alignment horizontal="right" vertical="center" wrapText="1"/>
    </xf>
    <xf numFmtId="10" fontId="32" fillId="7" borderId="0" xfId="3" applyNumberFormat="1" applyFont="1" applyFill="1" applyBorder="1" applyAlignment="1">
      <alignment horizontal="right" vertical="center" wrapText="1"/>
    </xf>
    <xf numFmtId="0" fontId="31" fillId="7" borderId="0" xfId="10" applyFont="1" applyFill="1" applyAlignment="1">
      <alignment horizontal="center" vertical="center"/>
    </xf>
    <xf numFmtId="164" fontId="32" fillId="7" borderId="0" xfId="2" applyFont="1" applyFill="1" applyBorder="1" applyAlignment="1">
      <alignment horizontal="right" vertical="center"/>
    </xf>
    <xf numFmtId="0" fontId="33" fillId="7" borderId="0" xfId="10" applyFont="1" applyFill="1" applyAlignment="1">
      <alignment vertical="center"/>
    </xf>
    <xf numFmtId="0" fontId="33" fillId="7" borderId="0" xfId="10" applyFont="1" applyFill="1" applyAlignment="1">
      <alignment horizontal="center" vertical="center"/>
    </xf>
    <xf numFmtId="165" fontId="33" fillId="7" borderId="0" xfId="1" applyFont="1" applyFill="1" applyBorder="1" applyAlignment="1">
      <alignment vertical="center"/>
    </xf>
    <xf numFmtId="0" fontId="30" fillId="7" borderId="0" xfId="10" applyFont="1" applyFill="1" applyAlignment="1">
      <alignment vertical="center"/>
    </xf>
    <xf numFmtId="3" fontId="23" fillId="7" borderId="36" xfId="0" applyNumberFormat="1" applyFont="1" applyFill="1" applyBorder="1" applyAlignment="1">
      <alignment horizontal="right" vertical="center" wrapText="1"/>
    </xf>
    <xf numFmtId="3" fontId="23" fillId="7" borderId="21" xfId="0" applyNumberFormat="1" applyFont="1" applyFill="1" applyBorder="1" applyAlignment="1">
      <alignment horizontal="right" vertical="center" wrapText="1"/>
    </xf>
    <xf numFmtId="3" fontId="23" fillId="7" borderId="29" xfId="0" applyNumberFormat="1" applyFont="1" applyFill="1" applyBorder="1" applyAlignment="1">
      <alignment horizontal="right" vertical="center"/>
    </xf>
    <xf numFmtId="3" fontId="23" fillId="7" borderId="29" xfId="0" applyNumberFormat="1" applyFont="1" applyFill="1" applyBorder="1" applyAlignment="1">
      <alignment horizontal="right" vertical="center" wrapText="1"/>
    </xf>
    <xf numFmtId="166" fontId="27" fillId="5" borderId="10" xfId="1" applyNumberFormat="1" applyFont="1" applyFill="1" applyBorder="1" applyAlignment="1">
      <alignment horizontal="right" vertical="center"/>
    </xf>
    <xf numFmtId="166" fontId="27" fillId="5" borderId="10" xfId="1" applyNumberFormat="1" applyFont="1" applyFill="1" applyBorder="1" applyAlignment="1">
      <alignment horizontal="center"/>
    </xf>
    <xf numFmtId="3" fontId="23" fillId="7" borderId="37" xfId="0" applyNumberFormat="1" applyFont="1" applyFill="1" applyBorder="1" applyAlignment="1">
      <alignment horizontal="right" vertical="center" wrapText="1"/>
    </xf>
    <xf numFmtId="0" fontId="22" fillId="0" borderId="35" xfId="0" applyFont="1" applyBorder="1" applyAlignment="1">
      <alignment vertical="center" wrapText="1"/>
    </xf>
    <xf numFmtId="0" fontId="22" fillId="0" borderId="0" xfId="0" applyFont="1" applyAlignment="1">
      <alignment vertical="center" wrapText="1"/>
    </xf>
    <xf numFmtId="3" fontId="23" fillId="7" borderId="36" xfId="0" applyNumberFormat="1" applyFont="1" applyFill="1" applyBorder="1" applyAlignment="1">
      <alignment horizontal="center" vertical="center"/>
    </xf>
    <xf numFmtId="3" fontId="23" fillId="7" borderId="36" xfId="0" applyNumberFormat="1" applyFont="1" applyFill="1" applyBorder="1" applyAlignment="1">
      <alignment horizontal="center" vertical="center" wrapText="1"/>
    </xf>
    <xf numFmtId="3" fontId="23" fillId="7" borderId="21" xfId="0" applyNumberFormat="1" applyFont="1" applyFill="1" applyBorder="1" applyAlignment="1">
      <alignment horizontal="center" vertical="center"/>
    </xf>
    <xf numFmtId="3" fontId="23" fillId="7" borderId="21" xfId="0" applyNumberFormat="1" applyFont="1" applyFill="1" applyBorder="1" applyAlignment="1">
      <alignment horizontal="center" vertical="center" wrapText="1"/>
    </xf>
    <xf numFmtId="3" fontId="23" fillId="7" borderId="29" xfId="0" applyNumberFormat="1" applyFont="1" applyFill="1" applyBorder="1" applyAlignment="1">
      <alignment horizontal="center" vertical="center"/>
    </xf>
    <xf numFmtId="3" fontId="23" fillId="7" borderId="29" xfId="0" applyNumberFormat="1" applyFont="1" applyFill="1" applyBorder="1" applyAlignment="1">
      <alignment horizontal="center" vertical="center" wrapText="1"/>
    </xf>
    <xf numFmtId="3" fontId="23" fillId="7" borderId="37" xfId="0" applyNumberFormat="1" applyFont="1" applyFill="1" applyBorder="1" applyAlignment="1">
      <alignment horizontal="center" vertical="center"/>
    </xf>
    <xf numFmtId="3" fontId="23" fillId="7" borderId="37" xfId="0" applyNumberFormat="1" applyFont="1" applyFill="1" applyBorder="1" applyAlignment="1">
      <alignment horizontal="center" vertical="center" wrapText="1"/>
    </xf>
    <xf numFmtId="0" fontId="17" fillId="6" borderId="9" xfId="5" applyFont="1" applyFill="1" applyBorder="1" applyAlignment="1">
      <alignment horizontal="center" vertical="center"/>
    </xf>
    <xf numFmtId="0" fontId="17" fillId="6" borderId="18" xfId="5" applyFont="1" applyFill="1" applyBorder="1" applyAlignment="1">
      <alignment horizontal="center" vertical="center"/>
    </xf>
    <xf numFmtId="0" fontId="23" fillId="7" borderId="26" xfId="0" applyFont="1" applyFill="1" applyBorder="1" applyAlignment="1">
      <alignment horizontal="left" vertical="center"/>
    </xf>
    <xf numFmtId="3" fontId="23" fillId="7" borderId="19" xfId="0" applyNumberFormat="1" applyFont="1" applyFill="1" applyBorder="1" applyAlignment="1">
      <alignment horizontal="right" vertical="center"/>
    </xf>
    <xf numFmtId="0" fontId="17" fillId="6" borderId="13" xfId="5" applyFont="1" applyFill="1" applyBorder="1" applyAlignment="1">
      <alignment horizontal="center" vertical="center"/>
    </xf>
    <xf numFmtId="166" fontId="27" fillId="5" borderId="23" xfId="1" applyNumberFormat="1" applyFont="1" applyFill="1" applyBorder="1" applyAlignment="1">
      <alignment horizontal="right" vertical="center"/>
    </xf>
    <xf numFmtId="166" fontId="27" fillId="8" borderId="12" xfId="1" applyNumberFormat="1" applyFont="1" applyFill="1" applyBorder="1" applyAlignment="1">
      <alignment horizontal="right" vertical="center"/>
    </xf>
    <xf numFmtId="166" fontId="27" fillId="9" borderId="12" xfId="1" applyNumberFormat="1" applyFont="1" applyFill="1" applyBorder="1" applyAlignment="1">
      <alignment horizontal="right" vertical="center"/>
    </xf>
    <xf numFmtId="166" fontId="10" fillId="7" borderId="0" xfId="0" applyNumberFormat="1" applyFont="1" applyFill="1"/>
    <xf numFmtId="168" fontId="10" fillId="7" borderId="0" xfId="3" applyNumberFormat="1" applyFont="1" applyFill="1"/>
    <xf numFmtId="3" fontId="23" fillId="7" borderId="20" xfId="0" applyNumberFormat="1" applyFont="1" applyFill="1" applyBorder="1" applyAlignment="1">
      <alignment horizontal="right" vertical="center"/>
    </xf>
    <xf numFmtId="3" fontId="25" fillId="5" borderId="14" xfId="0" applyNumberFormat="1" applyFont="1" applyFill="1" applyBorder="1" applyAlignment="1">
      <alignment horizontal="right" vertical="center"/>
    </xf>
    <xf numFmtId="3" fontId="23" fillId="7" borderId="22" xfId="0" applyNumberFormat="1" applyFont="1" applyFill="1" applyBorder="1" applyAlignment="1">
      <alignment horizontal="right" vertical="center"/>
    </xf>
    <xf numFmtId="3" fontId="25" fillId="5" borderId="15" xfId="0" applyNumberFormat="1" applyFont="1" applyFill="1" applyBorder="1" applyAlignment="1">
      <alignment horizontal="right" vertical="center"/>
    </xf>
    <xf numFmtId="166" fontId="27" fillId="5" borderId="10" xfId="1" applyNumberFormat="1" applyFont="1" applyFill="1" applyBorder="1" applyAlignment="1">
      <alignment horizontal="right"/>
    </xf>
    <xf numFmtId="3" fontId="25" fillId="5" borderId="16" xfId="0" applyNumberFormat="1" applyFont="1" applyFill="1" applyBorder="1" applyAlignment="1">
      <alignment horizontal="right" vertical="center"/>
    </xf>
    <xf numFmtId="0" fontId="35" fillId="7" borderId="0" xfId="0" applyFont="1" applyFill="1"/>
    <xf numFmtId="0" fontId="17" fillId="7" borderId="35" xfId="10" applyFont="1" applyFill="1" applyBorder="1" applyAlignment="1">
      <alignment vertical="center"/>
    </xf>
    <xf numFmtId="0" fontId="33" fillId="7" borderId="35" xfId="10" applyFont="1" applyFill="1" applyBorder="1" applyAlignment="1">
      <alignment vertical="center"/>
    </xf>
    <xf numFmtId="0" fontId="33" fillId="7" borderId="35" xfId="10" applyFont="1" applyFill="1" applyBorder="1" applyAlignment="1">
      <alignment horizontal="center" vertical="center"/>
    </xf>
    <xf numFmtId="0" fontId="10" fillId="7" borderId="35" xfId="0" applyFont="1" applyFill="1" applyBorder="1"/>
    <xf numFmtId="165" fontId="33" fillId="7" borderId="35" xfId="1" applyFont="1" applyFill="1" applyBorder="1" applyAlignment="1">
      <alignment vertical="center"/>
    </xf>
    <xf numFmtId="2" fontId="17" fillId="7" borderId="0" xfId="3" applyNumberFormat="1" applyFont="1" applyFill="1" applyBorder="1" applyAlignment="1">
      <alignment horizontal="right" vertical="center"/>
    </xf>
    <xf numFmtId="0" fontId="18" fillId="7" borderId="0" xfId="0" applyFont="1" applyFill="1" applyAlignment="1">
      <alignment vertical="center" wrapText="1"/>
    </xf>
    <xf numFmtId="0" fontId="2" fillId="10" borderId="0" xfId="4" applyFill="1"/>
    <xf numFmtId="0" fontId="8" fillId="10" borderId="0" xfId="0" applyFont="1" applyFill="1"/>
    <xf numFmtId="0" fontId="17" fillId="6" borderId="58" xfId="0" quotePrefix="1" applyFont="1" applyFill="1" applyBorder="1" applyAlignment="1">
      <alignment horizontal="center" vertical="center"/>
    </xf>
    <xf numFmtId="3" fontId="23" fillId="7" borderId="52" xfId="0" applyNumberFormat="1" applyFont="1" applyFill="1" applyBorder="1" applyAlignment="1">
      <alignment horizontal="center" vertical="center"/>
    </xf>
    <xf numFmtId="3" fontId="25" fillId="5" borderId="10" xfId="0" applyNumberFormat="1" applyFont="1" applyFill="1" applyBorder="1" applyAlignment="1">
      <alignment horizontal="center" vertical="center"/>
    </xf>
    <xf numFmtId="3" fontId="25" fillId="5" borderId="10" xfId="0" applyNumberFormat="1" applyFont="1" applyFill="1" applyBorder="1" applyAlignment="1">
      <alignment horizontal="center" vertical="center" wrapText="1"/>
    </xf>
    <xf numFmtId="3" fontId="25" fillId="5" borderId="39" xfId="0" applyNumberFormat="1" applyFont="1" applyFill="1" applyBorder="1" applyAlignment="1">
      <alignment horizontal="center" vertical="center"/>
    </xf>
    <xf numFmtId="3" fontId="25" fillId="5" borderId="8" xfId="0" applyNumberFormat="1" applyFont="1" applyFill="1" applyBorder="1" applyAlignment="1">
      <alignment horizontal="center" vertical="center"/>
    </xf>
    <xf numFmtId="3" fontId="25" fillId="5" borderId="8" xfId="0" applyNumberFormat="1" applyFont="1" applyFill="1" applyBorder="1" applyAlignment="1">
      <alignment horizontal="center" vertical="center" wrapText="1"/>
    </xf>
    <xf numFmtId="3" fontId="25" fillId="5" borderId="57" xfId="0" applyNumberFormat="1" applyFont="1" applyFill="1" applyBorder="1" applyAlignment="1">
      <alignment horizontal="center" vertical="center"/>
    </xf>
    <xf numFmtId="10" fontId="23" fillId="7" borderId="51" xfId="3" applyNumberFormat="1" applyFont="1" applyFill="1" applyBorder="1" applyAlignment="1">
      <alignment horizontal="center" vertical="center"/>
    </xf>
    <xf numFmtId="10" fontId="25" fillId="5" borderId="39" xfId="3" applyNumberFormat="1" applyFont="1" applyFill="1" applyBorder="1" applyAlignment="1">
      <alignment horizontal="center" vertical="center"/>
    </xf>
    <xf numFmtId="10" fontId="25" fillId="5" borderId="57" xfId="3" applyNumberFormat="1" applyFont="1" applyFill="1" applyBorder="1" applyAlignment="1">
      <alignment horizontal="center" vertical="center"/>
    </xf>
    <xf numFmtId="10" fontId="23" fillId="7" borderId="21" xfId="3" applyNumberFormat="1" applyFont="1" applyFill="1" applyBorder="1" applyAlignment="1">
      <alignment horizontal="center" vertical="center"/>
    </xf>
    <xf numFmtId="10" fontId="27" fillId="5" borderId="10" xfId="3" applyNumberFormat="1" applyFont="1" applyFill="1" applyBorder="1" applyAlignment="1">
      <alignment horizontal="center"/>
    </xf>
    <xf numFmtId="166" fontId="27" fillId="5" borderId="8" xfId="1" applyNumberFormat="1" applyFont="1" applyFill="1" applyBorder="1" applyAlignment="1">
      <alignment horizontal="right" vertical="center"/>
    </xf>
    <xf numFmtId="0" fontId="17" fillId="6" borderId="60" xfId="5" applyFont="1" applyFill="1" applyBorder="1" applyAlignment="1">
      <alignment horizontal="center" vertical="center"/>
    </xf>
    <xf numFmtId="3" fontId="23" fillId="7" borderId="61" xfId="0" applyNumberFormat="1" applyFont="1" applyFill="1" applyBorder="1" applyAlignment="1">
      <alignment horizontal="right" vertical="center"/>
    </xf>
    <xf numFmtId="3" fontId="23" fillId="7" borderId="49" xfId="0" applyNumberFormat="1" applyFont="1" applyFill="1" applyBorder="1" applyAlignment="1">
      <alignment horizontal="right" vertical="center"/>
    </xf>
    <xf numFmtId="166" fontId="27" fillId="5" borderId="40" xfId="1" applyNumberFormat="1" applyFont="1" applyFill="1" applyBorder="1" applyAlignment="1">
      <alignment horizontal="right" vertical="center"/>
    </xf>
    <xf numFmtId="166" fontId="27" fillId="8" borderId="40" xfId="1" applyNumberFormat="1" applyFont="1" applyFill="1" applyBorder="1" applyAlignment="1">
      <alignment horizontal="right" vertical="center"/>
    </xf>
    <xf numFmtId="3" fontId="23" fillId="7" borderId="62" xfId="0" applyNumberFormat="1" applyFont="1" applyFill="1" applyBorder="1" applyAlignment="1">
      <alignment horizontal="right" vertical="center"/>
    </xf>
    <xf numFmtId="3" fontId="23" fillId="7" borderId="30" xfId="0" applyNumberFormat="1" applyFont="1" applyFill="1" applyBorder="1" applyAlignment="1">
      <alignment horizontal="right" vertical="center"/>
    </xf>
    <xf numFmtId="3" fontId="25" fillId="5" borderId="63" xfId="0" applyNumberFormat="1" applyFont="1" applyFill="1" applyBorder="1" applyAlignment="1">
      <alignment horizontal="right" vertical="center"/>
    </xf>
    <xf numFmtId="165" fontId="23" fillId="7" borderId="21" xfId="1" applyFont="1" applyFill="1" applyBorder="1"/>
    <xf numFmtId="168" fontId="36" fillId="7" borderId="22" xfId="3" applyNumberFormat="1" applyFont="1" applyFill="1" applyBorder="1" applyAlignment="1">
      <alignment horizontal="center"/>
    </xf>
    <xf numFmtId="0" fontId="17" fillId="6" borderId="32" xfId="5" applyFont="1" applyFill="1" applyBorder="1" applyAlignment="1">
      <alignment horizontal="center" vertical="center" wrapText="1"/>
    </xf>
    <xf numFmtId="3" fontId="23" fillId="7" borderId="67" xfId="0" applyNumberFormat="1" applyFont="1" applyFill="1" applyBorder="1" applyAlignment="1">
      <alignment horizontal="center" vertical="center"/>
    </xf>
    <xf numFmtId="3" fontId="23" fillId="7" borderId="67" xfId="0" applyNumberFormat="1" applyFont="1" applyFill="1" applyBorder="1" applyAlignment="1">
      <alignment horizontal="right" vertical="center"/>
    </xf>
    <xf numFmtId="3" fontId="27" fillId="5" borderId="10" xfId="1" applyNumberFormat="1" applyFont="1" applyFill="1" applyBorder="1" applyAlignment="1">
      <alignment horizontal="right" vertical="center"/>
    </xf>
    <xf numFmtId="3" fontId="27" fillId="5" borderId="10" xfId="1" applyNumberFormat="1" applyFont="1" applyFill="1" applyBorder="1" applyAlignment="1">
      <alignment horizontal="center" vertical="center"/>
    </xf>
    <xf numFmtId="0" fontId="27" fillId="5" borderId="24" xfId="8" applyFont="1" applyFill="1" applyBorder="1"/>
    <xf numFmtId="0" fontId="10" fillId="7" borderId="0" xfId="0" applyFont="1" applyFill="1" applyAlignment="1">
      <alignment horizontal="center" wrapText="1"/>
    </xf>
    <xf numFmtId="0" fontId="17" fillId="6" borderId="25" xfId="5" applyFont="1" applyFill="1" applyBorder="1" applyAlignment="1">
      <alignment horizontal="center" vertical="center" wrapText="1"/>
    </xf>
    <xf numFmtId="0" fontId="17" fillId="6" borderId="23" xfId="5" applyFont="1" applyFill="1" applyBorder="1" applyAlignment="1">
      <alignment horizontal="center" vertical="center" wrapText="1"/>
    </xf>
    <xf numFmtId="3" fontId="23" fillId="7" borderId="41" xfId="0" applyNumberFormat="1" applyFont="1" applyFill="1" applyBorder="1" applyAlignment="1">
      <alignment horizontal="center" vertical="center"/>
    </xf>
    <xf numFmtId="3" fontId="23" fillId="7" borderId="22" xfId="0" applyNumberFormat="1" applyFont="1" applyFill="1" applyBorder="1" applyAlignment="1">
      <alignment horizontal="center" vertical="center"/>
    </xf>
    <xf numFmtId="3" fontId="27" fillId="5" borderId="23" xfId="9" applyNumberFormat="1" applyFont="1" applyFill="1" applyBorder="1" applyAlignment="1">
      <alignment horizontal="center" vertical="center"/>
    </xf>
    <xf numFmtId="3" fontId="25" fillId="5" borderId="8" xfId="0" applyNumberFormat="1" applyFont="1" applyFill="1" applyBorder="1" applyAlignment="1">
      <alignment horizontal="right" vertical="center" wrapText="1"/>
    </xf>
    <xf numFmtId="3" fontId="25" fillId="5" borderId="8" xfId="0" applyNumberFormat="1" applyFont="1" applyFill="1" applyBorder="1" applyAlignment="1">
      <alignment horizontal="right" vertical="center"/>
    </xf>
    <xf numFmtId="0" fontId="24" fillId="7" borderId="0" xfId="10" applyFont="1" applyFill="1" applyAlignment="1">
      <alignment vertical="center"/>
    </xf>
    <xf numFmtId="3" fontId="10" fillId="7" borderId="0" xfId="0" applyNumberFormat="1" applyFont="1" applyFill="1"/>
    <xf numFmtId="0" fontId="37" fillId="7" borderId="0" xfId="0" applyFont="1" applyFill="1" applyAlignment="1">
      <alignment vertical="center"/>
    </xf>
    <xf numFmtId="0" fontId="37" fillId="11" borderId="0" xfId="0" applyFont="1" applyFill="1"/>
    <xf numFmtId="0" fontId="37" fillId="7" borderId="0" xfId="0" applyFont="1" applyFill="1" applyAlignment="1">
      <alignment wrapText="1"/>
    </xf>
    <xf numFmtId="170" fontId="37" fillId="7" borderId="0" xfId="0" applyNumberFormat="1" applyFont="1" applyFill="1" applyAlignment="1">
      <alignment horizontal="right" vertical="center"/>
    </xf>
    <xf numFmtId="170" fontId="37" fillId="7" borderId="0" xfId="0" applyNumberFormat="1" applyFont="1" applyFill="1" applyAlignment="1">
      <alignment horizontal="right" vertical="center" wrapText="1"/>
    </xf>
    <xf numFmtId="3" fontId="37" fillId="7" borderId="0" xfId="0" applyNumberFormat="1" applyFont="1" applyFill="1" applyAlignment="1">
      <alignment horizontal="right" vertical="center" wrapText="1"/>
    </xf>
    <xf numFmtId="0" fontId="37" fillId="7" borderId="0" xfId="0" applyFont="1" applyFill="1" applyAlignment="1">
      <alignment vertical="center" wrapText="1"/>
    </xf>
    <xf numFmtId="0" fontId="37" fillId="7" borderId="0" xfId="0" applyFont="1" applyFill="1" applyAlignment="1">
      <alignment horizontal="right" vertical="center" wrapText="1"/>
    </xf>
    <xf numFmtId="0" fontId="37" fillId="7" borderId="0" xfId="0" applyFont="1" applyFill="1"/>
    <xf numFmtId="14" fontId="37" fillId="7" borderId="0" xfId="0" applyNumberFormat="1" applyFont="1" applyFill="1"/>
    <xf numFmtId="170" fontId="37" fillId="7" borderId="0" xfId="0" applyNumberFormat="1" applyFont="1" applyFill="1"/>
    <xf numFmtId="3" fontId="37" fillId="7" borderId="0" xfId="0" applyNumberFormat="1" applyFont="1" applyFill="1" applyAlignment="1">
      <alignment horizontal="left" vertical="center" wrapText="1"/>
    </xf>
    <xf numFmtId="0" fontId="37" fillId="7" borderId="0" xfId="0" applyFont="1" applyFill="1" applyAlignment="1">
      <alignment horizontal="left" wrapText="1"/>
    </xf>
    <xf numFmtId="0" fontId="37" fillId="7" borderId="0" xfId="0" applyFont="1" applyFill="1" applyAlignment="1">
      <alignment horizontal="right" wrapText="1"/>
    </xf>
    <xf numFmtId="170" fontId="37" fillId="7" borderId="0" xfId="0" applyNumberFormat="1" applyFont="1" applyFill="1" applyAlignment="1">
      <alignment horizontal="right"/>
    </xf>
    <xf numFmtId="170" fontId="37" fillId="11" borderId="0" xfId="0" applyNumberFormat="1" applyFont="1" applyFill="1" applyAlignment="1">
      <alignment horizontal="right"/>
    </xf>
    <xf numFmtId="0" fontId="38" fillId="7" borderId="0" xfId="0" applyFont="1" applyFill="1"/>
    <xf numFmtId="3" fontId="38" fillId="7" borderId="0" xfId="0" applyNumberFormat="1" applyFont="1" applyFill="1" applyAlignment="1">
      <alignment horizontal="right" vertical="center" wrapText="1"/>
    </xf>
    <xf numFmtId="0" fontId="38" fillId="7" borderId="0" xfId="0" applyFont="1" applyFill="1" applyAlignment="1">
      <alignment horizontal="right" vertical="center" wrapText="1"/>
    </xf>
    <xf numFmtId="0" fontId="17" fillId="6" borderId="25" xfId="5" applyFont="1" applyFill="1" applyBorder="1" applyAlignment="1">
      <alignment horizontal="left" vertical="center" wrapText="1"/>
    </xf>
    <xf numFmtId="0" fontId="17" fillId="6" borderId="32" xfId="5" applyFont="1" applyFill="1" applyBorder="1" applyAlignment="1">
      <alignment horizontal="left" vertical="center" wrapText="1"/>
    </xf>
    <xf numFmtId="0" fontId="17" fillId="6" borderId="39" xfId="5" applyFont="1" applyFill="1" applyBorder="1" applyAlignment="1">
      <alignment horizontal="left" vertical="center" wrapText="1"/>
    </xf>
    <xf numFmtId="0" fontId="17" fillId="6" borderId="9" xfId="5" applyFont="1" applyFill="1" applyBorder="1" applyAlignment="1">
      <alignment horizontal="center" vertical="center" wrapText="1"/>
    </xf>
    <xf numFmtId="0" fontId="17" fillId="6" borderId="39" xfId="5" applyFont="1" applyFill="1" applyBorder="1" applyAlignment="1">
      <alignment horizontal="center" vertical="center" wrapText="1"/>
    </xf>
    <xf numFmtId="0" fontId="17" fillId="6" borderId="18" xfId="5" applyFont="1" applyFill="1" applyBorder="1" applyAlignment="1">
      <alignment horizontal="center" vertical="center" wrapText="1"/>
    </xf>
    <xf numFmtId="0" fontId="39" fillId="0" borderId="68" xfId="0" applyFont="1" applyBorder="1" applyAlignment="1">
      <alignment horizontal="left" vertical="center" wrapText="1"/>
    </xf>
    <xf numFmtId="0" fontId="39" fillId="0" borderId="69" xfId="0" applyFont="1" applyBorder="1" applyAlignment="1">
      <alignment horizontal="left" vertical="center" wrapText="1"/>
    </xf>
    <xf numFmtId="170" fontId="39" fillId="0" borderId="69" xfId="0" applyNumberFormat="1" applyFont="1" applyBorder="1" applyAlignment="1">
      <alignment horizontal="center" vertical="center" wrapText="1"/>
    </xf>
    <xf numFmtId="3" fontId="39" fillId="0" borderId="69" xfId="0" applyNumberFormat="1" applyFont="1" applyBorder="1" applyAlignment="1">
      <alignment horizontal="center" vertical="center" wrapText="1"/>
    </xf>
    <xf numFmtId="0" fontId="39" fillId="0" borderId="69" xfId="0" applyFont="1" applyBorder="1" applyAlignment="1">
      <alignment horizontal="center" vertical="center" wrapText="1"/>
    </xf>
    <xf numFmtId="0" fontId="40" fillId="0" borderId="68" xfId="0" applyFont="1" applyBorder="1" applyAlignment="1">
      <alignment horizontal="left" vertical="center" wrapText="1"/>
    </xf>
    <xf numFmtId="0" fontId="40" fillId="0" borderId="69" xfId="0" applyFont="1" applyBorder="1" applyAlignment="1">
      <alignment horizontal="left" vertical="center" wrapText="1"/>
    </xf>
    <xf numFmtId="3" fontId="40" fillId="0" borderId="69" xfId="0" applyNumberFormat="1" applyFont="1" applyBorder="1" applyAlignment="1">
      <alignment horizontal="center" vertical="center" wrapText="1"/>
    </xf>
    <xf numFmtId="0" fontId="40" fillId="0" borderId="69" xfId="0" applyFont="1" applyBorder="1" applyAlignment="1">
      <alignment horizontal="center" vertical="center" wrapText="1"/>
    </xf>
    <xf numFmtId="0" fontId="41" fillId="0" borderId="68" xfId="0" applyFont="1" applyBorder="1" applyAlignment="1">
      <alignment horizontal="left" vertical="center" wrapText="1"/>
    </xf>
    <xf numFmtId="0" fontId="41" fillId="0" borderId="69" xfId="0" applyFont="1" applyBorder="1" applyAlignment="1">
      <alignment horizontal="left" vertical="center" wrapText="1"/>
    </xf>
    <xf numFmtId="3" fontId="41" fillId="0" borderId="69" xfId="0" applyNumberFormat="1" applyFont="1" applyBorder="1" applyAlignment="1">
      <alignment horizontal="center" vertical="center" wrapText="1"/>
    </xf>
    <xf numFmtId="0" fontId="41" fillId="0" borderId="69" xfId="0" applyFont="1" applyBorder="1" applyAlignment="1">
      <alignment horizontal="center" vertical="center" wrapText="1"/>
    </xf>
    <xf numFmtId="0" fontId="39" fillId="0" borderId="71" xfId="0" applyFont="1" applyBorder="1" applyAlignment="1">
      <alignment horizontal="left" vertical="center" wrapText="1"/>
    </xf>
    <xf numFmtId="0" fontId="39" fillId="0" borderId="72" xfId="0" applyFont="1" applyBorder="1" applyAlignment="1">
      <alignment horizontal="left" vertical="center" wrapText="1"/>
    </xf>
    <xf numFmtId="3" fontId="39" fillId="0" borderId="72" xfId="0" applyNumberFormat="1" applyFont="1" applyBorder="1" applyAlignment="1">
      <alignment horizontal="center" vertical="center" wrapText="1"/>
    </xf>
    <xf numFmtId="0" fontId="39" fillId="0" borderId="72" xfId="0" applyFont="1" applyBorder="1" applyAlignment="1">
      <alignment horizontal="center" vertical="center" wrapText="1"/>
    </xf>
    <xf numFmtId="0" fontId="39" fillId="0" borderId="70" xfId="0" applyFont="1" applyBorder="1" applyAlignment="1">
      <alignment horizontal="center" vertical="center" wrapText="1"/>
    </xf>
    <xf numFmtId="0" fontId="40" fillId="0" borderId="70" xfId="0" applyFont="1" applyBorder="1" applyAlignment="1">
      <alignment horizontal="center" vertical="center" wrapText="1"/>
    </xf>
    <xf numFmtId="0" fontId="39" fillId="0" borderId="73" xfId="0" applyFont="1" applyBorder="1" applyAlignment="1">
      <alignment horizontal="center" vertical="center" wrapText="1"/>
    </xf>
    <xf numFmtId="0" fontId="39" fillId="0" borderId="44" xfId="0" applyFont="1" applyBorder="1" applyAlignment="1">
      <alignment horizontal="left" vertical="center" wrapText="1"/>
    </xf>
    <xf numFmtId="0" fontId="23" fillId="7" borderId="68" xfId="0" applyFont="1" applyFill="1" applyBorder="1" applyAlignment="1">
      <alignment horizontal="left" vertical="center"/>
    </xf>
    <xf numFmtId="0" fontId="39" fillId="0" borderId="36" xfId="0" applyFont="1" applyBorder="1" applyAlignment="1">
      <alignment horizontal="left" vertical="center" wrapText="1"/>
    </xf>
    <xf numFmtId="3" fontId="23" fillId="7" borderId="69" xfId="0" applyNumberFormat="1" applyFont="1" applyFill="1" applyBorder="1" applyAlignment="1">
      <alignment horizontal="left" vertical="center"/>
    </xf>
    <xf numFmtId="3" fontId="23" fillId="7" borderId="69" xfId="0" applyNumberFormat="1" applyFont="1" applyFill="1" applyBorder="1" applyAlignment="1">
      <alignment horizontal="left" vertical="center" wrapText="1"/>
    </xf>
    <xf numFmtId="170" fontId="39" fillId="0" borderId="36" xfId="0" applyNumberFormat="1" applyFont="1" applyBorder="1" applyAlignment="1">
      <alignment horizontal="center" vertical="center" wrapText="1"/>
    </xf>
    <xf numFmtId="14" fontId="23" fillId="7" borderId="69" xfId="0" applyNumberFormat="1" applyFont="1" applyFill="1" applyBorder="1" applyAlignment="1">
      <alignment horizontal="center" vertical="center"/>
    </xf>
    <xf numFmtId="3" fontId="39" fillId="0" borderId="36" xfId="0" applyNumberFormat="1" applyFont="1" applyBorder="1" applyAlignment="1">
      <alignment horizontal="center" vertical="center" wrapText="1"/>
    </xf>
    <xf numFmtId="3" fontId="23" fillId="7" borderId="69" xfId="0" applyNumberFormat="1" applyFont="1" applyFill="1" applyBorder="1" applyAlignment="1">
      <alignment horizontal="center" vertical="center"/>
    </xf>
    <xf numFmtId="0" fontId="39" fillId="0" borderId="36" xfId="0" applyFont="1" applyBorder="1" applyAlignment="1">
      <alignment horizontal="center" vertical="center" wrapText="1"/>
    </xf>
    <xf numFmtId="0" fontId="39" fillId="0" borderId="41" xfId="0" applyFont="1" applyBorder="1" applyAlignment="1">
      <alignment horizontal="center" vertical="center" wrapText="1"/>
    </xf>
    <xf numFmtId="0" fontId="23" fillId="7" borderId="70" xfId="0" applyFont="1" applyFill="1" applyBorder="1" applyAlignment="1">
      <alignment horizontal="center" vertical="center"/>
    </xf>
    <xf numFmtId="0" fontId="39" fillId="0" borderId="74" xfId="0" applyFont="1" applyBorder="1" applyAlignment="1">
      <alignment horizontal="left" vertical="center" wrapText="1"/>
    </xf>
    <xf numFmtId="170" fontId="39" fillId="0" borderId="74" xfId="0" applyNumberFormat="1" applyFont="1" applyBorder="1" applyAlignment="1">
      <alignment horizontal="center" vertical="center" wrapText="1"/>
    </xf>
    <xf numFmtId="3" fontId="39" fillId="0" borderId="74" xfId="0" applyNumberFormat="1" applyFont="1" applyBorder="1" applyAlignment="1">
      <alignment horizontal="center" vertical="center" wrapText="1"/>
    </xf>
    <xf numFmtId="0" fontId="39" fillId="0" borderId="74" xfId="0" applyFont="1" applyBorder="1" applyAlignment="1">
      <alignment horizontal="center" vertical="center" wrapText="1"/>
    </xf>
    <xf numFmtId="0" fontId="39" fillId="0" borderId="75" xfId="0" applyFont="1" applyBorder="1" applyAlignment="1">
      <alignment horizontal="center" vertical="center" wrapText="1"/>
    </xf>
    <xf numFmtId="14" fontId="39" fillId="0" borderId="36" xfId="0" applyNumberFormat="1" applyFont="1" applyBorder="1" applyAlignment="1">
      <alignment horizontal="center" vertical="center" wrapText="1"/>
    </xf>
    <xf numFmtId="14" fontId="39" fillId="0" borderId="69" xfId="0" applyNumberFormat="1" applyFont="1" applyBorder="1" applyAlignment="1">
      <alignment horizontal="center" vertical="center" wrapText="1"/>
    </xf>
    <xf numFmtId="14" fontId="39" fillId="0" borderId="74" xfId="0" applyNumberFormat="1" applyFont="1" applyBorder="1" applyAlignment="1">
      <alignment horizontal="center" vertical="center" wrapText="1"/>
    </xf>
    <xf numFmtId="0" fontId="16" fillId="7" borderId="0" xfId="10" applyFont="1" applyFill="1" applyAlignment="1">
      <alignment vertical="center"/>
    </xf>
    <xf numFmtId="0" fontId="16" fillId="7" borderId="0" xfId="10" applyFont="1" applyFill="1" applyAlignment="1">
      <alignment horizontal="center" vertical="center"/>
    </xf>
    <xf numFmtId="0" fontId="16" fillId="7" borderId="0" xfId="0" applyFont="1" applyFill="1"/>
    <xf numFmtId="3" fontId="27" fillId="5" borderId="10" xfId="8" applyNumberFormat="1" applyFont="1" applyFill="1" applyBorder="1" applyAlignment="1">
      <alignment horizontal="center"/>
    </xf>
    <xf numFmtId="0" fontId="16" fillId="7" borderId="0" xfId="10" applyFont="1" applyFill="1" applyAlignment="1">
      <alignment horizontal="left" vertical="top" wrapText="1"/>
    </xf>
    <xf numFmtId="0" fontId="17" fillId="7" borderId="0" xfId="0" applyFont="1" applyFill="1"/>
    <xf numFmtId="168" fontId="2" fillId="7" borderId="22" xfId="4" applyNumberFormat="1" applyFill="1" applyBorder="1" applyAlignment="1">
      <alignment horizontal="center" vertical="center"/>
    </xf>
    <xf numFmtId="0" fontId="23" fillId="0" borderId="27" xfId="0" applyFont="1" applyBorder="1" applyAlignment="1">
      <alignment horizontal="left" vertical="center"/>
    </xf>
    <xf numFmtId="0" fontId="23" fillId="0" borderId="21" xfId="0" applyFont="1" applyBorder="1" applyAlignment="1">
      <alignment horizontal="left" vertical="center"/>
    </xf>
    <xf numFmtId="3" fontId="23" fillId="0" borderId="21" xfId="0" applyNumberFormat="1" applyFont="1" applyBorder="1" applyAlignment="1">
      <alignment horizontal="right" vertical="center"/>
    </xf>
    <xf numFmtId="3" fontId="23" fillId="0" borderId="21" xfId="0" applyNumberFormat="1" applyFont="1" applyBorder="1" applyAlignment="1">
      <alignment horizontal="right" vertical="center" wrapText="1"/>
    </xf>
    <xf numFmtId="0" fontId="10" fillId="0" borderId="0" xfId="0" applyFont="1"/>
    <xf numFmtId="168" fontId="26" fillId="7" borderId="15" xfId="3" applyNumberFormat="1" applyFont="1" applyFill="1" applyBorder="1" applyAlignment="1">
      <alignment horizontal="center"/>
    </xf>
    <xf numFmtId="168" fontId="28" fillId="5" borderId="12" xfId="3" applyNumberFormat="1" applyFont="1" applyFill="1" applyBorder="1" applyAlignment="1">
      <alignment horizontal="center"/>
    </xf>
    <xf numFmtId="168" fontId="29" fillId="7" borderId="15" xfId="4" applyNumberFormat="1" applyFont="1" applyFill="1" applyBorder="1" applyAlignment="1">
      <alignment horizontal="center"/>
    </xf>
    <xf numFmtId="168" fontId="28" fillId="5" borderId="78" xfId="3" applyNumberFormat="1" applyFont="1" applyFill="1" applyBorder="1" applyAlignment="1">
      <alignment horizontal="center"/>
    </xf>
    <xf numFmtId="168" fontId="26" fillId="5" borderId="78" xfId="3" applyNumberFormat="1" applyFont="1" applyFill="1" applyBorder="1" applyAlignment="1">
      <alignment horizontal="center"/>
    </xf>
    <xf numFmtId="0" fontId="17" fillId="6" borderId="58" xfId="0" applyFont="1" applyFill="1" applyBorder="1" applyAlignment="1">
      <alignment horizontal="center" vertical="center"/>
    </xf>
    <xf numFmtId="10" fontId="27" fillId="5" borderId="39" xfId="3" applyNumberFormat="1" applyFont="1" applyFill="1" applyBorder="1" applyAlignment="1">
      <alignment horizontal="center"/>
    </xf>
    <xf numFmtId="168" fontId="45" fillId="7" borderId="15" xfId="3" applyNumberFormat="1" applyFont="1" applyFill="1" applyBorder="1" applyAlignment="1">
      <alignment horizontal="center"/>
    </xf>
    <xf numFmtId="168" fontId="46" fillId="5" borderId="12" xfId="3" applyNumberFormat="1" applyFont="1" applyFill="1" applyBorder="1" applyAlignment="1">
      <alignment horizontal="center"/>
    </xf>
    <xf numFmtId="168" fontId="46" fillId="5" borderId="78" xfId="3" applyNumberFormat="1" applyFont="1" applyFill="1" applyBorder="1" applyAlignment="1">
      <alignment horizontal="center"/>
    </xf>
    <xf numFmtId="3" fontId="25" fillId="5" borderId="78" xfId="0" applyNumberFormat="1" applyFont="1" applyFill="1" applyBorder="1" applyAlignment="1">
      <alignment horizontal="center" vertical="center"/>
    </xf>
    <xf numFmtId="3" fontId="42" fillId="7" borderId="79" xfId="0" applyNumberFormat="1" applyFont="1" applyFill="1" applyBorder="1" applyAlignment="1">
      <alignment horizontal="center" vertical="center"/>
    </xf>
    <xf numFmtId="3" fontId="42" fillId="7" borderId="47" xfId="0" applyNumberFormat="1" applyFont="1" applyFill="1" applyBorder="1" applyAlignment="1">
      <alignment horizontal="center" vertical="center"/>
    </xf>
    <xf numFmtId="3" fontId="44" fillId="7" borderId="47" xfId="4" applyNumberFormat="1" applyFont="1" applyFill="1" applyBorder="1" applyAlignment="1">
      <alignment horizontal="center" vertical="center"/>
    </xf>
    <xf numFmtId="3" fontId="42" fillId="7" borderId="48" xfId="0" applyNumberFormat="1" applyFont="1" applyFill="1" applyBorder="1" applyAlignment="1">
      <alignment horizontal="center" vertical="center"/>
    </xf>
    <xf numFmtId="3" fontId="42" fillId="7" borderId="80" xfId="0" applyNumberFormat="1" applyFont="1" applyFill="1" applyBorder="1" applyAlignment="1">
      <alignment horizontal="center" vertical="center"/>
    </xf>
    <xf numFmtId="3" fontId="42" fillId="7" borderId="47" xfId="0" applyNumberFormat="1" applyFont="1" applyFill="1" applyBorder="1" applyAlignment="1">
      <alignment horizontal="center" vertical="center" wrapText="1"/>
    </xf>
    <xf numFmtId="3" fontId="23" fillId="7" borderId="47" xfId="0" applyNumberFormat="1" applyFont="1" applyFill="1" applyBorder="1" applyAlignment="1">
      <alignment horizontal="center" vertical="center"/>
    </xf>
    <xf numFmtId="3" fontId="25" fillId="5" borderId="11" xfId="0" applyNumberFormat="1" applyFont="1" applyFill="1" applyBorder="1" applyAlignment="1">
      <alignment horizontal="center" vertical="center"/>
    </xf>
    <xf numFmtId="3" fontId="25" fillId="5" borderId="55" xfId="0" applyNumberFormat="1" applyFont="1" applyFill="1" applyBorder="1" applyAlignment="1">
      <alignment horizontal="center" vertical="center"/>
    </xf>
    <xf numFmtId="3" fontId="23" fillId="7" borderId="80" xfId="0" applyNumberFormat="1" applyFont="1" applyFill="1" applyBorder="1" applyAlignment="1">
      <alignment horizontal="center" vertical="center"/>
    </xf>
    <xf numFmtId="3" fontId="23" fillId="7" borderId="48" xfId="0" applyNumberFormat="1" applyFont="1" applyFill="1" applyBorder="1" applyAlignment="1">
      <alignment horizontal="center" vertical="center"/>
    </xf>
    <xf numFmtId="168" fontId="43" fillId="7" borderId="76" xfId="3" applyNumberFormat="1" applyFont="1" applyFill="1" applyBorder="1" applyAlignment="1">
      <alignment horizontal="center" vertical="center"/>
    </xf>
    <xf numFmtId="168" fontId="43" fillId="7" borderId="15" xfId="3" applyNumberFormat="1" applyFont="1" applyFill="1" applyBorder="1" applyAlignment="1">
      <alignment horizontal="center" vertical="center"/>
    </xf>
    <xf numFmtId="168" fontId="43" fillId="7" borderId="77" xfId="3" applyNumberFormat="1" applyFont="1" applyFill="1" applyBorder="1" applyAlignment="1">
      <alignment horizontal="center" vertical="center"/>
    </xf>
    <xf numFmtId="168" fontId="44" fillId="7" borderId="15" xfId="4" applyNumberFormat="1" applyFont="1" applyFill="1" applyBorder="1" applyAlignment="1">
      <alignment horizontal="center" vertical="center"/>
    </xf>
    <xf numFmtId="168" fontId="44" fillId="7" borderId="63" xfId="4" applyNumberFormat="1" applyFont="1" applyFill="1" applyBorder="1" applyAlignment="1">
      <alignment horizontal="center" vertical="center"/>
    </xf>
    <xf numFmtId="168" fontId="29" fillId="7" borderId="15" xfId="4" applyNumberFormat="1" applyFont="1" applyFill="1" applyBorder="1" applyAlignment="1">
      <alignment horizontal="center" vertical="center"/>
    </xf>
    <xf numFmtId="168" fontId="26" fillId="7" borderId="15" xfId="3" applyNumberFormat="1" applyFont="1" applyFill="1" applyBorder="1" applyAlignment="1">
      <alignment horizontal="center" vertical="center"/>
    </xf>
    <xf numFmtId="168" fontId="26" fillId="5" borderId="12" xfId="3" applyNumberFormat="1" applyFont="1" applyFill="1" applyBorder="1" applyAlignment="1">
      <alignment horizontal="center" vertical="center"/>
    </xf>
    <xf numFmtId="168" fontId="26" fillId="5" borderId="78" xfId="3" applyNumberFormat="1" applyFont="1" applyFill="1" applyBorder="1" applyAlignment="1">
      <alignment horizontal="center" vertical="center"/>
    </xf>
    <xf numFmtId="168" fontId="26" fillId="5" borderId="12" xfId="3" applyNumberFormat="1" applyFont="1" applyFill="1" applyBorder="1" applyAlignment="1">
      <alignment horizontal="center"/>
    </xf>
    <xf numFmtId="168" fontId="29" fillId="7" borderId="77" xfId="4" applyNumberFormat="1" applyFont="1" applyFill="1" applyBorder="1" applyAlignment="1">
      <alignment horizontal="center" vertical="center"/>
    </xf>
    <xf numFmtId="3" fontId="23" fillId="7" borderId="50" xfId="0" applyNumberFormat="1" applyFont="1" applyFill="1" applyBorder="1" applyAlignment="1">
      <alignment horizontal="center" vertical="center"/>
    </xf>
    <xf numFmtId="3" fontId="23" fillId="7" borderId="51" xfId="0" applyNumberFormat="1" applyFont="1" applyFill="1" applyBorder="1" applyAlignment="1">
      <alignment horizontal="center" vertical="center"/>
    </xf>
    <xf numFmtId="3" fontId="23" fillId="7" borderId="82" xfId="0" applyNumberFormat="1" applyFont="1" applyFill="1" applyBorder="1" applyAlignment="1">
      <alignment horizontal="center" vertical="center"/>
    </xf>
    <xf numFmtId="3" fontId="23" fillId="7" borderId="51" xfId="0" applyNumberFormat="1" applyFont="1" applyFill="1" applyBorder="1" applyAlignment="1">
      <alignment horizontal="center" vertical="center" wrapText="1"/>
    </xf>
    <xf numFmtId="3" fontId="25" fillId="5" borderId="57" xfId="0" applyNumberFormat="1" applyFont="1" applyFill="1" applyBorder="1" applyAlignment="1">
      <alignment horizontal="right" vertical="center"/>
    </xf>
    <xf numFmtId="10" fontId="27" fillId="5" borderId="10" xfId="3" applyNumberFormat="1" applyFont="1" applyFill="1" applyBorder="1" applyAlignment="1">
      <alignment horizontal="center" vertical="center"/>
    </xf>
    <xf numFmtId="10" fontId="27" fillId="5" borderId="39" xfId="3" applyNumberFormat="1" applyFont="1" applyFill="1" applyBorder="1" applyAlignment="1">
      <alignment horizontal="center" vertical="center"/>
    </xf>
    <xf numFmtId="166" fontId="27" fillId="5" borderId="10" xfId="1" applyNumberFormat="1" applyFont="1" applyFill="1" applyBorder="1" applyAlignment="1">
      <alignment horizontal="center" vertical="center"/>
    </xf>
    <xf numFmtId="0" fontId="39" fillId="0" borderId="83" xfId="0" applyFont="1" applyBorder="1" applyAlignment="1">
      <alignment horizontal="left" vertical="center" wrapText="1"/>
    </xf>
    <xf numFmtId="0" fontId="39" fillId="0" borderId="37" xfId="0" applyFont="1" applyBorder="1" applyAlignment="1">
      <alignment horizontal="left" vertical="center" wrapText="1"/>
    </xf>
    <xf numFmtId="3" fontId="39" fillId="0" borderId="37" xfId="0" applyNumberFormat="1" applyFont="1" applyBorder="1" applyAlignment="1">
      <alignment horizontal="center" vertical="center" wrapText="1"/>
    </xf>
    <xf numFmtId="0" fontId="39" fillId="0" borderId="37" xfId="0" applyFont="1" applyBorder="1" applyAlignment="1">
      <alignment horizontal="center" vertical="center" wrapText="1"/>
    </xf>
    <xf numFmtId="0" fontId="39" fillId="0" borderId="42" xfId="0" applyFont="1" applyBorder="1" applyAlignment="1">
      <alignment horizontal="center" vertical="center" wrapText="1"/>
    </xf>
    <xf numFmtId="0" fontId="17" fillId="6" borderId="9" xfId="5" applyFont="1" applyFill="1" applyBorder="1" applyAlignment="1">
      <alignment horizontal="left" vertical="center" wrapText="1"/>
    </xf>
    <xf numFmtId="14" fontId="39" fillId="0" borderId="83" xfId="0" applyNumberFormat="1" applyFont="1" applyBorder="1" applyAlignment="1">
      <alignment horizontal="center" vertical="center" wrapText="1"/>
    </xf>
    <xf numFmtId="14" fontId="40" fillId="0" borderId="69" xfId="0" applyNumberFormat="1" applyFont="1" applyBorder="1" applyAlignment="1">
      <alignment horizontal="center" vertical="center" wrapText="1"/>
    </xf>
    <xf numFmtId="14" fontId="39" fillId="0" borderId="72" xfId="0" applyNumberFormat="1" applyFont="1" applyBorder="1" applyAlignment="1">
      <alignment horizontal="center" vertical="center" wrapText="1"/>
    </xf>
    <xf numFmtId="0" fontId="47" fillId="0" borderId="0" xfId="0" applyFont="1"/>
    <xf numFmtId="0" fontId="23" fillId="7" borderId="44" xfId="0" applyFont="1" applyFill="1" applyBorder="1" applyAlignment="1">
      <alignment horizontal="left" vertical="center" wrapText="1"/>
    </xf>
    <xf numFmtId="0" fontId="23" fillId="7" borderId="36" xfId="0" applyFont="1" applyFill="1" applyBorder="1" applyAlignment="1">
      <alignment horizontal="left" vertical="center" wrapText="1"/>
    </xf>
    <xf numFmtId="3" fontId="23" fillId="7" borderId="61" xfId="0" applyNumberFormat="1" applyFont="1" applyFill="1" applyBorder="1" applyAlignment="1">
      <alignment horizontal="right" vertical="center" wrapText="1"/>
    </xf>
    <xf numFmtId="3" fontId="23" fillId="7" borderId="19" xfId="0" applyNumberFormat="1" applyFont="1" applyFill="1" applyBorder="1" applyAlignment="1">
      <alignment horizontal="right" vertical="center" wrapText="1"/>
    </xf>
    <xf numFmtId="3" fontId="23" fillId="7" borderId="20" xfId="0" applyNumberFormat="1" applyFont="1" applyFill="1" applyBorder="1" applyAlignment="1">
      <alignment horizontal="right" vertical="center" wrapText="1"/>
    </xf>
    <xf numFmtId="3" fontId="25" fillId="5" borderId="14" xfId="0" applyNumberFormat="1" applyFont="1" applyFill="1" applyBorder="1" applyAlignment="1">
      <alignment horizontal="right" vertical="center" wrapText="1"/>
    </xf>
    <xf numFmtId="0" fontId="23" fillId="7" borderId="27" xfId="0" applyFont="1" applyFill="1" applyBorder="1" applyAlignment="1">
      <alignment horizontal="left" vertical="center" wrapText="1"/>
    </xf>
    <xf numFmtId="0" fontId="23" fillId="7" borderId="21" xfId="0" applyFont="1" applyFill="1" applyBorder="1" applyAlignment="1">
      <alignment horizontal="left" vertical="center" wrapText="1"/>
    </xf>
    <xf numFmtId="3" fontId="25" fillId="5" borderId="16" xfId="0" applyNumberFormat="1" applyFont="1" applyFill="1" applyBorder="1" applyAlignment="1">
      <alignment horizontal="right" vertical="center" wrapText="1"/>
    </xf>
    <xf numFmtId="3" fontId="23" fillId="7" borderId="49" xfId="0" applyNumberFormat="1" applyFont="1" applyFill="1" applyBorder="1" applyAlignment="1">
      <alignment horizontal="right" vertical="center" wrapText="1"/>
    </xf>
    <xf numFmtId="3" fontId="23" fillId="7" borderId="22" xfId="0" applyNumberFormat="1" applyFont="1" applyFill="1" applyBorder="1" applyAlignment="1">
      <alignment horizontal="right" vertical="center" wrapText="1"/>
    </xf>
    <xf numFmtId="0" fontId="23" fillId="7" borderId="45" xfId="0" applyFont="1" applyFill="1" applyBorder="1" applyAlignment="1">
      <alignment horizontal="left" vertical="center" wrapText="1"/>
    </xf>
    <xf numFmtId="0" fontId="23" fillId="7" borderId="37" xfId="0" applyFont="1" applyFill="1" applyBorder="1" applyAlignment="1">
      <alignment horizontal="left" vertical="center" wrapText="1"/>
    </xf>
    <xf numFmtId="0" fontId="23" fillId="7" borderId="28" xfId="0" applyFont="1" applyFill="1" applyBorder="1" applyAlignment="1">
      <alignment horizontal="left" vertical="center" wrapText="1"/>
    </xf>
    <xf numFmtId="0" fontId="23" fillId="7" borderId="29" xfId="0" applyFont="1" applyFill="1" applyBorder="1" applyAlignment="1">
      <alignment horizontal="left" vertical="center" wrapText="1"/>
    </xf>
    <xf numFmtId="0" fontId="23" fillId="7" borderId="5" xfId="0" applyFont="1" applyFill="1" applyBorder="1" applyAlignment="1">
      <alignment horizontal="left" vertical="center" wrapText="1"/>
    </xf>
    <xf numFmtId="0" fontId="23" fillId="7" borderId="3" xfId="0" applyFont="1" applyFill="1" applyBorder="1" applyAlignment="1">
      <alignment horizontal="left" vertical="center" wrapText="1"/>
    </xf>
    <xf numFmtId="0" fontId="23" fillId="7" borderId="0" xfId="0" applyFont="1" applyFill="1" applyAlignment="1">
      <alignment horizontal="left" vertical="center" wrapText="1"/>
    </xf>
    <xf numFmtId="0" fontId="23" fillId="7" borderId="6" xfId="0" applyFont="1" applyFill="1" applyBorder="1" applyAlignment="1">
      <alignment horizontal="left" vertical="center" wrapText="1"/>
    </xf>
    <xf numFmtId="0" fontId="23" fillId="7" borderId="19" xfId="0" applyFont="1" applyFill="1" applyBorder="1" applyAlignment="1">
      <alignment horizontal="left" vertical="center" wrapText="1"/>
    </xf>
    <xf numFmtId="0" fontId="27" fillId="8" borderId="10" xfId="8" applyFont="1" applyFill="1" applyBorder="1" applyAlignment="1">
      <alignment horizontal="right" wrapText="1"/>
    </xf>
    <xf numFmtId="165" fontId="23" fillId="7" borderId="21" xfId="1" applyFont="1" applyFill="1" applyBorder="1" applyAlignment="1">
      <alignment horizontal="right" vertical="center"/>
    </xf>
    <xf numFmtId="165" fontId="23" fillId="7" borderId="19" xfId="1" applyFont="1" applyFill="1" applyBorder="1" applyAlignment="1">
      <alignment horizontal="right" vertical="center"/>
    </xf>
    <xf numFmtId="168" fontId="26" fillId="7" borderId="76" xfId="3" applyNumberFormat="1" applyFont="1" applyFill="1" applyBorder="1" applyAlignment="1">
      <alignment horizontal="center"/>
    </xf>
    <xf numFmtId="168" fontId="29" fillId="7" borderId="63" xfId="4" applyNumberFormat="1" applyFont="1" applyFill="1" applyBorder="1" applyAlignment="1">
      <alignment horizontal="center"/>
    </xf>
    <xf numFmtId="168" fontId="26" fillId="7" borderId="63" xfId="3" applyNumberFormat="1" applyFont="1" applyFill="1" applyBorder="1" applyAlignment="1">
      <alignment horizontal="center"/>
    </xf>
    <xf numFmtId="168" fontId="26" fillId="7" borderId="77" xfId="3" applyNumberFormat="1" applyFont="1" applyFill="1" applyBorder="1" applyAlignment="1">
      <alignment horizontal="center"/>
    </xf>
    <xf numFmtId="168" fontId="48" fillId="7" borderId="15" xfId="3" applyNumberFormat="1" applyFont="1" applyFill="1" applyBorder="1" applyAlignment="1">
      <alignment horizontal="center"/>
    </xf>
    <xf numFmtId="168" fontId="36" fillId="7" borderId="15" xfId="3" applyNumberFormat="1" applyFont="1" applyFill="1" applyBorder="1" applyAlignment="1">
      <alignment horizontal="center"/>
    </xf>
    <xf numFmtId="168" fontId="44" fillId="7" borderId="15" xfId="4" applyNumberFormat="1" applyFont="1" applyFill="1" applyBorder="1" applyAlignment="1">
      <alignment horizontal="center"/>
    </xf>
    <xf numFmtId="168" fontId="48" fillId="5" borderId="12" xfId="3" applyNumberFormat="1" applyFont="1" applyFill="1" applyBorder="1" applyAlignment="1">
      <alignment horizontal="center"/>
    </xf>
    <xf numFmtId="168" fontId="26" fillId="0" borderId="15" xfId="3" applyNumberFormat="1" applyFont="1" applyFill="1" applyBorder="1" applyAlignment="1">
      <alignment horizontal="center"/>
    </xf>
    <xf numFmtId="168" fontId="45" fillId="0" borderId="15" xfId="3" applyNumberFormat="1" applyFont="1" applyFill="1" applyBorder="1" applyAlignment="1">
      <alignment horizontal="center"/>
    </xf>
    <xf numFmtId="168" fontId="29" fillId="7" borderId="63" xfId="4" applyNumberFormat="1" applyFont="1" applyFill="1" applyBorder="1" applyAlignment="1">
      <alignment horizontal="center" vertical="center"/>
    </xf>
    <xf numFmtId="0" fontId="0" fillId="0" borderId="0" xfId="0" applyAlignment="1">
      <alignment horizontal="center"/>
    </xf>
    <xf numFmtId="0" fontId="15" fillId="0" borderId="48" xfId="0" applyFont="1" applyBorder="1" applyAlignment="1">
      <alignment horizontal="left" vertical="center"/>
    </xf>
    <xf numFmtId="0" fontId="15" fillId="0" borderId="0" xfId="0" applyFont="1" applyAlignment="1">
      <alignment horizontal="left" vertical="center"/>
    </xf>
    <xf numFmtId="0" fontId="12" fillId="0" borderId="0" xfId="0" applyFont="1" applyAlignment="1">
      <alignment horizontal="left" vertical="center"/>
    </xf>
    <xf numFmtId="0" fontId="30" fillId="7" borderId="0" xfId="10" applyFont="1" applyFill="1" applyAlignment="1">
      <alignment horizontal="left" vertical="top" wrapText="1"/>
    </xf>
    <xf numFmtId="0" fontId="24" fillId="7" borderId="0" xfId="10" applyFont="1" applyFill="1" applyAlignment="1">
      <alignment horizontal="left" vertical="center"/>
    </xf>
    <xf numFmtId="0" fontId="25" fillId="5" borderId="55" xfId="0" applyFont="1" applyFill="1" applyBorder="1" applyAlignment="1">
      <alignment horizontal="right" vertical="center"/>
    </xf>
    <xf numFmtId="0" fontId="25" fillId="5" borderId="4" xfId="0" applyFont="1" applyFill="1" applyBorder="1" applyAlignment="1">
      <alignment horizontal="right" vertical="center"/>
    </xf>
    <xf numFmtId="0" fontId="25" fillId="5" borderId="59" xfId="0" applyFont="1" applyFill="1" applyBorder="1" applyAlignment="1">
      <alignment horizontal="right" vertical="center"/>
    </xf>
    <xf numFmtId="0" fontId="17" fillId="6" borderId="12" xfId="0" applyFont="1" applyFill="1" applyBorder="1" applyAlignment="1">
      <alignment horizontal="center" vertical="center" wrapText="1"/>
    </xf>
    <xf numFmtId="0" fontId="17" fillId="6" borderId="13" xfId="0" applyFont="1" applyFill="1" applyBorder="1" applyAlignment="1">
      <alignment horizontal="center" vertical="center" wrapText="1"/>
    </xf>
    <xf numFmtId="0" fontId="17" fillId="6" borderId="33" xfId="5" applyFont="1" applyFill="1" applyBorder="1">
      <alignment horizontal="left" vertical="center"/>
    </xf>
    <xf numFmtId="0" fontId="17" fillId="6" borderId="25" xfId="5" applyFont="1" applyFill="1" applyBorder="1">
      <alignment horizontal="left" vertical="center"/>
    </xf>
    <xf numFmtId="0" fontId="17" fillId="6" borderId="8" xfId="5" applyFont="1" applyFill="1" applyBorder="1">
      <alignment horizontal="left" vertical="center"/>
    </xf>
    <xf numFmtId="0" fontId="17" fillId="6" borderId="9" xfId="5" applyFont="1" applyFill="1" applyBorder="1">
      <alignment horizontal="left" vertical="center"/>
    </xf>
    <xf numFmtId="0" fontId="17" fillId="6" borderId="32" xfId="5" applyFont="1" applyFill="1" applyBorder="1" applyAlignment="1">
      <alignment horizontal="center" vertical="center"/>
    </xf>
    <xf numFmtId="0" fontId="17" fillId="6" borderId="38" xfId="5" applyFont="1" applyFill="1" applyBorder="1" applyAlignment="1">
      <alignment horizontal="center" vertical="center"/>
    </xf>
    <xf numFmtId="0" fontId="25" fillId="5" borderId="11" xfId="0" applyFont="1" applyFill="1" applyBorder="1" applyAlignment="1">
      <alignment horizontal="right" vertical="center"/>
    </xf>
    <xf numFmtId="0" fontId="25" fillId="5" borderId="7" xfId="0" applyFont="1" applyFill="1" applyBorder="1" applyAlignment="1">
      <alignment horizontal="right" vertical="center"/>
    </xf>
    <xf numFmtId="0" fontId="25" fillId="5" borderId="40" xfId="0" applyFont="1" applyFill="1" applyBorder="1" applyAlignment="1">
      <alignment horizontal="right" vertical="center"/>
    </xf>
    <xf numFmtId="0" fontId="17" fillId="6" borderId="39" xfId="5" applyFont="1" applyFill="1" applyBorder="1" applyAlignment="1">
      <alignment horizontal="center" vertical="center"/>
    </xf>
    <xf numFmtId="0" fontId="17" fillId="6" borderId="7" xfId="5" applyFont="1" applyFill="1" applyBorder="1" applyAlignment="1">
      <alignment horizontal="center" vertical="center"/>
    </xf>
    <xf numFmtId="0" fontId="17" fillId="6" borderId="46" xfId="5" applyFont="1" applyFill="1" applyBorder="1" applyAlignment="1">
      <alignment horizontal="center" vertical="center"/>
    </xf>
    <xf numFmtId="0" fontId="17" fillId="6" borderId="81" xfId="5" applyFont="1" applyFill="1" applyBorder="1" applyAlignment="1">
      <alignment horizontal="center" vertical="center"/>
    </xf>
    <xf numFmtId="0" fontId="17" fillId="6" borderId="40" xfId="5" applyFont="1" applyFill="1" applyBorder="1" applyAlignment="1">
      <alignment horizontal="center" vertical="center"/>
    </xf>
    <xf numFmtId="0" fontId="18" fillId="7" borderId="4" xfId="0" applyFont="1" applyFill="1" applyBorder="1" applyAlignment="1">
      <alignment horizontal="left" vertical="center" wrapText="1"/>
    </xf>
    <xf numFmtId="0" fontId="18" fillId="7" borderId="11" xfId="0" applyFont="1" applyFill="1" applyBorder="1" applyAlignment="1">
      <alignment horizontal="center" vertical="center"/>
    </xf>
    <xf numFmtId="0" fontId="18" fillId="7" borderId="7" xfId="0" applyFont="1" applyFill="1" applyBorder="1" applyAlignment="1">
      <alignment horizontal="center" vertical="center"/>
    </xf>
    <xf numFmtId="0" fontId="18" fillId="7" borderId="17" xfId="0" applyFont="1" applyFill="1" applyBorder="1" applyAlignment="1">
      <alignment horizontal="center" vertical="center"/>
    </xf>
    <xf numFmtId="0" fontId="17" fillId="0" borderId="46"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0" xfId="0" applyFont="1" applyAlignment="1">
      <alignment horizontal="center" vertical="center" wrapText="1"/>
    </xf>
    <xf numFmtId="0" fontId="17" fillId="0" borderId="53" xfId="0" applyFont="1" applyBorder="1" applyAlignment="1">
      <alignment horizontal="center" vertical="center" wrapText="1"/>
    </xf>
    <xf numFmtId="0" fontId="17" fillId="0" borderId="5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56" xfId="0" applyFont="1" applyBorder="1" applyAlignment="1">
      <alignment horizontal="center" vertical="center" wrapText="1"/>
    </xf>
    <xf numFmtId="0" fontId="10" fillId="7" borderId="11" xfId="0" applyFont="1" applyFill="1" applyBorder="1" applyAlignment="1">
      <alignment horizontal="center" vertical="center"/>
    </xf>
    <xf numFmtId="0" fontId="10" fillId="7" borderId="7" xfId="0" applyFont="1" applyFill="1" applyBorder="1" applyAlignment="1">
      <alignment horizontal="center" vertical="center"/>
    </xf>
    <xf numFmtId="0" fontId="10" fillId="7" borderId="17" xfId="0" applyFont="1" applyFill="1" applyBorder="1" applyAlignment="1">
      <alignment horizontal="center" vertical="center"/>
    </xf>
    <xf numFmtId="0" fontId="22" fillId="0" borderId="11"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17" xfId="0" applyFont="1" applyBorder="1" applyAlignment="1">
      <alignment horizontal="center" vertical="center" wrapText="1"/>
    </xf>
    <xf numFmtId="0" fontId="16" fillId="7" borderId="12" xfId="0" applyFont="1" applyFill="1" applyBorder="1" applyAlignment="1">
      <alignment horizontal="left" vertical="center"/>
    </xf>
    <xf numFmtId="0" fontId="10" fillId="7" borderId="11" xfId="0" applyFont="1" applyFill="1" applyBorder="1" applyAlignment="1">
      <alignment horizontal="left" vertical="center"/>
    </xf>
    <xf numFmtId="0" fontId="10" fillId="7" borderId="17" xfId="0" applyFont="1" applyFill="1" applyBorder="1" applyAlignment="1">
      <alignment horizontal="left" vertical="center"/>
    </xf>
    <xf numFmtId="0" fontId="10" fillId="7" borderId="11" xfId="0" applyFont="1" applyFill="1" applyBorder="1" applyAlignment="1">
      <alignment horizontal="center"/>
    </xf>
    <xf numFmtId="0" fontId="10" fillId="7" borderId="17" xfId="0" applyFont="1" applyFill="1" applyBorder="1" applyAlignment="1">
      <alignment horizontal="center"/>
    </xf>
    <xf numFmtId="0" fontId="19" fillId="9" borderId="12" xfId="0" applyFont="1" applyFill="1" applyBorder="1" applyAlignment="1">
      <alignment horizontal="left" vertical="center"/>
    </xf>
    <xf numFmtId="0" fontId="18" fillId="7" borderId="0" xfId="0" applyFont="1" applyFill="1" applyAlignment="1">
      <alignment horizontal="left" vertical="center" wrapText="1"/>
    </xf>
    <xf numFmtId="0" fontId="27" fillId="5" borderId="11" xfId="8" applyFont="1" applyFill="1" applyBorder="1" applyAlignment="1">
      <alignment horizontal="right"/>
    </xf>
    <xf numFmtId="0" fontId="27" fillId="5" borderId="7" xfId="8" applyFont="1" applyFill="1" applyBorder="1" applyAlignment="1">
      <alignment horizontal="right"/>
    </xf>
    <xf numFmtId="0" fontId="27" fillId="5" borderId="40" xfId="8" applyFont="1" applyFill="1" applyBorder="1" applyAlignment="1">
      <alignment horizontal="right"/>
    </xf>
    <xf numFmtId="0" fontId="17" fillId="6" borderId="10" xfId="5" applyFont="1" applyFill="1" applyBorder="1" applyAlignment="1">
      <alignment horizontal="center" vertical="center"/>
    </xf>
    <xf numFmtId="0" fontId="17" fillId="6" borderId="24" xfId="5" applyFont="1" applyFill="1" applyBorder="1">
      <alignment horizontal="left" vertical="center"/>
    </xf>
    <xf numFmtId="0" fontId="17" fillId="6" borderId="10" xfId="5" applyFont="1" applyFill="1" applyBorder="1">
      <alignment horizontal="left" vertical="center"/>
    </xf>
    <xf numFmtId="0" fontId="16" fillId="7" borderId="0" xfId="0" applyFont="1" applyFill="1" applyAlignment="1">
      <alignment horizontal="left" vertical="top" wrapText="1"/>
    </xf>
    <xf numFmtId="0" fontId="16" fillId="7" borderId="0" xfId="10" applyFont="1" applyFill="1" applyAlignment="1">
      <alignment horizontal="left" vertical="top" wrapText="1"/>
    </xf>
    <xf numFmtId="0" fontId="16" fillId="7" borderId="0" xfId="0" applyFont="1" applyFill="1" applyAlignment="1">
      <alignment horizontal="left" vertical="top"/>
    </xf>
    <xf numFmtId="0" fontId="16" fillId="7" borderId="0" xfId="10" applyFont="1" applyFill="1" applyAlignment="1">
      <alignment horizontal="left" vertical="top"/>
    </xf>
    <xf numFmtId="0" fontId="17" fillId="0" borderId="12" xfId="0" applyFont="1" applyBorder="1" applyAlignment="1">
      <alignment horizontal="center" vertical="center" wrapText="1"/>
    </xf>
    <xf numFmtId="0" fontId="27" fillId="5" borderId="24" xfId="8" applyFont="1" applyFill="1" applyBorder="1" applyAlignment="1">
      <alignment horizontal="left"/>
    </xf>
    <xf numFmtId="0" fontId="27" fillId="5" borderId="10" xfId="8" applyFont="1" applyFill="1" applyBorder="1" applyAlignment="1">
      <alignment horizontal="left"/>
    </xf>
    <xf numFmtId="0" fontId="17" fillId="6" borderId="64" xfId="5" applyFont="1" applyFill="1" applyBorder="1" applyAlignment="1">
      <alignment horizontal="center" vertical="center"/>
    </xf>
    <xf numFmtId="0" fontId="17" fillId="6" borderId="60" xfId="5" applyFont="1" applyFill="1" applyBorder="1" applyAlignment="1">
      <alignment horizontal="center" vertical="center"/>
    </xf>
    <xf numFmtId="0" fontId="23" fillId="7" borderId="65" xfId="0" applyFont="1" applyFill="1" applyBorder="1" applyAlignment="1">
      <alignment horizontal="left" vertical="center"/>
    </xf>
    <xf numFmtId="0" fontId="23" fillId="7" borderId="66" xfId="0" applyFont="1" applyFill="1" applyBorder="1" applyAlignment="1">
      <alignment horizontal="left" vertical="center"/>
    </xf>
    <xf numFmtId="0" fontId="23" fillId="7" borderId="47" xfId="0" applyFont="1" applyFill="1" applyBorder="1" applyAlignment="1">
      <alignment horizontal="left" vertical="center"/>
    </xf>
    <xf numFmtId="0" fontId="23" fillId="7" borderId="49" xfId="0" applyFont="1" applyFill="1" applyBorder="1" applyAlignment="1">
      <alignment horizontal="left" vertical="center"/>
    </xf>
    <xf numFmtId="0" fontId="34" fillId="6" borderId="7" xfId="0" applyFont="1" applyFill="1" applyBorder="1" applyAlignment="1">
      <alignment horizontal="center"/>
    </xf>
    <xf numFmtId="0" fontId="34" fillId="6" borderId="17" xfId="0" applyFont="1" applyFill="1" applyBorder="1" applyAlignment="1">
      <alignment horizontal="center"/>
    </xf>
    <xf numFmtId="0" fontId="17" fillId="6" borderId="31" xfId="5" applyFont="1" applyFill="1" applyBorder="1">
      <alignment horizontal="left" vertical="center"/>
    </xf>
    <xf numFmtId="0" fontId="17" fillId="6" borderId="43" xfId="5" applyFont="1" applyFill="1" applyBorder="1">
      <alignment horizontal="left" vertical="center"/>
    </xf>
    <xf numFmtId="0" fontId="17" fillId="6" borderId="35" xfId="5" applyFont="1" applyFill="1" applyBorder="1">
      <alignment horizontal="left" vertical="center"/>
    </xf>
    <xf numFmtId="0" fontId="17" fillId="6" borderId="34" xfId="5" applyFont="1" applyFill="1" applyBorder="1">
      <alignment horizontal="left" vertical="center"/>
    </xf>
    <xf numFmtId="0" fontId="17" fillId="6" borderId="32" xfId="5" applyFont="1" applyFill="1" applyBorder="1" applyAlignment="1">
      <alignment horizontal="center" vertical="center" wrapText="1"/>
    </xf>
    <xf numFmtId="0" fontId="17" fillId="6" borderId="38" xfId="5" applyFont="1" applyFill="1" applyBorder="1" applyAlignment="1">
      <alignment horizontal="center" vertical="center" wrapText="1"/>
    </xf>
    <xf numFmtId="0" fontId="27" fillId="8" borderId="11" xfId="8" applyFont="1" applyFill="1" applyBorder="1" applyAlignment="1">
      <alignment horizontal="left"/>
    </xf>
    <xf numFmtId="0" fontId="27" fillId="8" borderId="7" xfId="8" applyFont="1" applyFill="1" applyBorder="1" applyAlignment="1">
      <alignment horizontal="left"/>
    </xf>
    <xf numFmtId="0" fontId="27" fillId="8" borderId="40" xfId="8" applyFont="1" applyFill="1" applyBorder="1" applyAlignment="1">
      <alignment horizontal="left"/>
    </xf>
    <xf numFmtId="0" fontId="19" fillId="9" borderId="11" xfId="0" applyFont="1" applyFill="1" applyBorder="1" applyAlignment="1">
      <alignment horizontal="left" vertical="center"/>
    </xf>
    <xf numFmtId="0" fontId="19" fillId="9" borderId="17" xfId="0" applyFont="1" applyFill="1" applyBorder="1" applyAlignment="1">
      <alignment horizontal="left" vertical="center"/>
    </xf>
    <xf numFmtId="0" fontId="16" fillId="7" borderId="11" xfId="0" applyFont="1" applyFill="1" applyBorder="1" applyAlignment="1">
      <alignment horizontal="left" vertical="center"/>
    </xf>
    <xf numFmtId="0" fontId="16" fillId="7" borderId="17" xfId="0" applyFont="1" applyFill="1" applyBorder="1" applyAlignment="1">
      <alignment horizontal="left" vertical="center"/>
    </xf>
    <xf numFmtId="0" fontId="27" fillId="5" borderId="11" xfId="8" applyFont="1" applyFill="1" applyBorder="1" applyAlignment="1">
      <alignment horizontal="right" wrapText="1"/>
    </xf>
    <xf numFmtId="0" fontId="27" fillId="5" borderId="7" xfId="8" applyFont="1" applyFill="1" applyBorder="1" applyAlignment="1">
      <alignment horizontal="right" wrapText="1"/>
    </xf>
    <xf numFmtId="0" fontId="27" fillId="5" borderId="40" xfId="8" applyFont="1" applyFill="1" applyBorder="1" applyAlignment="1">
      <alignment horizontal="right" wrapText="1"/>
    </xf>
    <xf numFmtId="0" fontId="17" fillId="6" borderId="31" xfId="5" applyFont="1" applyFill="1" applyBorder="1" applyAlignment="1">
      <alignment horizontal="left" vertical="center" wrapText="1"/>
    </xf>
    <xf numFmtId="0" fontId="17" fillId="6" borderId="43" xfId="5" applyFont="1" applyFill="1" applyBorder="1" applyAlignment="1">
      <alignment horizontal="left" vertical="center" wrapText="1"/>
    </xf>
    <xf numFmtId="0" fontId="17" fillId="6" borderId="35" xfId="5" applyFont="1" applyFill="1" applyBorder="1" applyAlignment="1">
      <alignment horizontal="left" vertical="center" wrapText="1"/>
    </xf>
    <xf numFmtId="0" fontId="17" fillId="6" borderId="34" xfId="5" applyFont="1" applyFill="1" applyBorder="1" applyAlignment="1">
      <alignment horizontal="left" vertical="center" wrapText="1"/>
    </xf>
    <xf numFmtId="0" fontId="27" fillId="8" borderId="11" xfId="8" applyFont="1" applyFill="1" applyBorder="1" applyAlignment="1">
      <alignment horizontal="right" wrapText="1"/>
    </xf>
    <xf numFmtId="0" fontId="27" fillId="8" borderId="7" xfId="8" applyFont="1" applyFill="1" applyBorder="1" applyAlignment="1">
      <alignment horizontal="right" wrapText="1"/>
    </xf>
    <xf numFmtId="0" fontId="10" fillId="7" borderId="12" xfId="0" applyFont="1" applyFill="1" applyBorder="1" applyAlignment="1">
      <alignment horizontal="center" vertical="center"/>
    </xf>
    <xf numFmtId="0" fontId="30" fillId="7" borderId="0" xfId="10" applyFont="1" applyFill="1" applyAlignment="1">
      <alignment horizontal="left" vertical="center"/>
    </xf>
    <xf numFmtId="168" fontId="2" fillId="7" borderId="15" xfId="4" applyNumberFormat="1" applyFill="1" applyBorder="1" applyAlignment="1">
      <alignment horizontal="center" vertical="center"/>
    </xf>
    <xf numFmtId="168" fontId="2" fillId="7" borderId="63" xfId="4" applyNumberFormat="1" applyFill="1" applyBorder="1" applyAlignment="1">
      <alignment horizontal="center" vertical="center"/>
    </xf>
  </cellXfs>
  <cellStyles count="15">
    <cellStyle name="Collegamento ipertestuale" xfId="4" builtinId="8"/>
    <cellStyle name="intestazione anni_3" xfId="7" xr:uid="{00000000-0005-0000-0000-000001000000}"/>
    <cellStyle name="intestazione di colonna cinema" xfId="5" xr:uid="{00000000-0005-0000-0000-000002000000}"/>
    <cellStyle name="intestazione_anni" xfId="6" xr:uid="{00000000-0005-0000-0000-000003000000}"/>
    <cellStyle name="Migliaia" xfId="1" builtinId="3" customBuiltin="1"/>
    <cellStyle name="Migliaia [0]" xfId="2" builtinId="6"/>
    <cellStyle name="Migliaia 2 10" xfId="14" xr:uid="{00000000-0005-0000-0000-000006000000}"/>
    <cellStyle name="Normale" xfId="0" builtinId="0"/>
    <cellStyle name="Normale 2" xfId="13" xr:uid="{00000000-0005-0000-0000-000008000000}"/>
    <cellStyle name="Normale_Foglio1 2" xfId="8" xr:uid="{00000000-0005-0000-0000-000009000000}"/>
    <cellStyle name="Normale_Foglio2" xfId="11" xr:uid="{00000000-0005-0000-0000-00000A000000}"/>
    <cellStyle name="Normale_Foglio2 2" xfId="9" xr:uid="{00000000-0005-0000-0000-00000B000000}"/>
    <cellStyle name="Normale_Report_cinema_031999" xfId="10" xr:uid="{00000000-0005-0000-0000-00000C000000}"/>
    <cellStyle name="Percentuale" xfId="3" builtinId="5"/>
    <cellStyle name="Percentuale 2" xfId="12" xr:uid="{00000000-0005-0000-0000-00000E000000}"/>
  </cellStyles>
  <dxfs count="0"/>
  <tableStyles count="0" defaultTableStyle="TableStyleMedium2" defaultPivotStyle="PivotStyleLight16"/>
  <colors>
    <mruColors>
      <color rgb="FFDFE5F4"/>
      <color rgb="FFE746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ocp.piemonte.it/"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Indice!A1"/></Relationships>
</file>

<file path=xl/drawings/_rels/drawing3.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2" Type="http://schemas.openxmlformats.org/officeDocument/2006/relationships/hyperlink" Target="#Indice!A1"/><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1</xdr:row>
      <xdr:rowOff>9525</xdr:rowOff>
    </xdr:from>
    <xdr:to>
      <xdr:col>1</xdr:col>
      <xdr:colOff>565738</xdr:colOff>
      <xdr:row>3</xdr:row>
      <xdr:rowOff>165734</xdr:rowOff>
    </xdr:to>
    <xdr:pic>
      <xdr:nvPicPr>
        <xdr:cNvPr id="3" name="Immagine 2">
          <a:hlinkClick xmlns:r="http://schemas.openxmlformats.org/officeDocument/2006/relationships" r:id="rId1"/>
          <a:extLst>
            <a:ext uri="{FF2B5EF4-FFF2-40B4-BE49-F238E27FC236}">
              <a16:creationId xmlns:a16="http://schemas.microsoft.com/office/drawing/2014/main" id="{D597DDAB-0C1A-4A05-98A9-0F9CC90E76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5250" y="200025"/>
          <a:ext cx="1499188" cy="5372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59171</xdr:colOff>
      <xdr:row>0</xdr:row>
      <xdr:rowOff>67829</xdr:rowOff>
    </xdr:from>
    <xdr:to>
      <xdr:col>9</xdr:col>
      <xdr:colOff>411306</xdr:colOff>
      <xdr:row>1</xdr:row>
      <xdr:rowOff>129886</xdr:rowOff>
    </xdr:to>
    <xdr:sp macro="" textlink="">
      <xdr:nvSpPr>
        <xdr:cNvPr id="8" name="Freccia a sinistra 7">
          <a:hlinkClick xmlns:r="http://schemas.openxmlformats.org/officeDocument/2006/relationships" r:id="rId1"/>
          <a:extLst>
            <a:ext uri="{FF2B5EF4-FFF2-40B4-BE49-F238E27FC236}">
              <a16:creationId xmlns:a16="http://schemas.microsoft.com/office/drawing/2014/main" id="{C96EF48B-BC91-4516-A012-DE942702164B}"/>
            </a:ext>
          </a:extLst>
        </xdr:cNvPr>
        <xdr:cNvSpPr/>
      </xdr:nvSpPr>
      <xdr:spPr>
        <a:xfrm>
          <a:off x="8003887" y="67829"/>
          <a:ext cx="1250516" cy="430068"/>
        </a:xfrm>
        <a:prstGeom prst="leftArrow">
          <a:avLst/>
        </a:prstGeom>
        <a:solidFill>
          <a:srgbClr val="E74624"/>
        </a:solidFill>
        <a:ln>
          <a:solidFill>
            <a:srgbClr val="E746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900"/>
            <a:t>TORNA</a:t>
          </a:r>
          <a:r>
            <a:rPr lang="it-IT" sz="900" baseline="0"/>
            <a:t> ALL'</a:t>
          </a:r>
          <a:r>
            <a:rPr lang="it-IT" sz="900"/>
            <a:t>INDICE</a:t>
          </a:r>
        </a:p>
      </xdr:txBody>
    </xdr:sp>
    <xdr:clientData/>
  </xdr:twoCellAnchor>
  <xdr:twoCellAnchor editAs="oneCell">
    <xdr:from>
      <xdr:col>2</xdr:col>
      <xdr:colOff>0</xdr:colOff>
      <xdr:row>0</xdr:row>
      <xdr:rowOff>34643</xdr:rowOff>
    </xdr:from>
    <xdr:to>
      <xdr:col>2</xdr:col>
      <xdr:colOff>823031</xdr:colOff>
      <xdr:row>0</xdr:row>
      <xdr:rowOff>333373</xdr:rowOff>
    </xdr:to>
    <xdr:pic>
      <xdr:nvPicPr>
        <xdr:cNvPr id="9" name="Immagine 8">
          <a:extLst>
            <a:ext uri="{FF2B5EF4-FFF2-40B4-BE49-F238E27FC236}">
              <a16:creationId xmlns:a16="http://schemas.microsoft.com/office/drawing/2014/main" id="{B3D29CA7-E5C4-49DE-B119-29F1603A5806}"/>
            </a:ext>
          </a:extLst>
        </xdr:cNvPr>
        <xdr:cNvPicPr>
          <a:picLocks noChangeAspect="1"/>
        </xdr:cNvPicPr>
      </xdr:nvPicPr>
      <xdr:blipFill>
        <a:blip xmlns:r="http://schemas.openxmlformats.org/officeDocument/2006/relationships" r:embed="rId2"/>
        <a:stretch>
          <a:fillRect/>
        </a:stretch>
      </xdr:blipFill>
      <xdr:spPr>
        <a:xfrm>
          <a:off x="678873" y="34643"/>
          <a:ext cx="823031" cy="298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34643</xdr:rowOff>
    </xdr:from>
    <xdr:to>
      <xdr:col>2</xdr:col>
      <xdr:colOff>823031</xdr:colOff>
      <xdr:row>0</xdr:row>
      <xdr:rowOff>333373</xdr:rowOff>
    </xdr:to>
    <xdr:pic>
      <xdr:nvPicPr>
        <xdr:cNvPr id="5" name="Immagine 4">
          <a:extLst>
            <a:ext uri="{FF2B5EF4-FFF2-40B4-BE49-F238E27FC236}">
              <a16:creationId xmlns:a16="http://schemas.microsoft.com/office/drawing/2014/main" id="{E669B7B6-AC75-41DA-9A51-F40664EDC6F5}"/>
            </a:ext>
          </a:extLst>
        </xdr:cNvPr>
        <xdr:cNvPicPr>
          <a:picLocks noChangeAspect="1"/>
        </xdr:cNvPicPr>
      </xdr:nvPicPr>
      <xdr:blipFill>
        <a:blip xmlns:r="http://schemas.openxmlformats.org/officeDocument/2006/relationships" r:embed="rId1"/>
        <a:stretch>
          <a:fillRect/>
        </a:stretch>
      </xdr:blipFill>
      <xdr:spPr>
        <a:xfrm>
          <a:off x="657225" y="34643"/>
          <a:ext cx="823031" cy="298730"/>
        </a:xfrm>
        <a:prstGeom prst="rect">
          <a:avLst/>
        </a:prstGeom>
      </xdr:spPr>
    </xdr:pic>
    <xdr:clientData/>
  </xdr:twoCellAnchor>
  <xdr:twoCellAnchor>
    <xdr:from>
      <xdr:col>8</xdr:col>
      <xdr:colOff>104776</xdr:colOff>
      <xdr:row>0</xdr:row>
      <xdr:rowOff>66675</xdr:rowOff>
    </xdr:from>
    <xdr:to>
      <xdr:col>9</xdr:col>
      <xdr:colOff>358589</xdr:colOff>
      <xdr:row>1</xdr:row>
      <xdr:rowOff>129598</xdr:rowOff>
    </xdr:to>
    <xdr:sp macro="" textlink="">
      <xdr:nvSpPr>
        <xdr:cNvPr id="6" name="Freccia a sinistra 5">
          <a:hlinkClick xmlns:r="http://schemas.openxmlformats.org/officeDocument/2006/relationships" r:id="rId2"/>
          <a:extLst>
            <a:ext uri="{FF2B5EF4-FFF2-40B4-BE49-F238E27FC236}">
              <a16:creationId xmlns:a16="http://schemas.microsoft.com/office/drawing/2014/main" id="{3B0FD87A-13A0-4318-B835-077D94D138B8}"/>
            </a:ext>
          </a:extLst>
        </xdr:cNvPr>
        <xdr:cNvSpPr/>
      </xdr:nvSpPr>
      <xdr:spPr>
        <a:xfrm>
          <a:off x="8979835" y="66675"/>
          <a:ext cx="1262342" cy="432717"/>
        </a:xfrm>
        <a:prstGeom prst="leftArrow">
          <a:avLst/>
        </a:prstGeom>
        <a:solidFill>
          <a:srgbClr val="E74624"/>
        </a:solidFill>
        <a:ln>
          <a:solidFill>
            <a:srgbClr val="E746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900"/>
            <a:t>TORNA</a:t>
          </a:r>
          <a:r>
            <a:rPr lang="it-IT" sz="900" baseline="0"/>
            <a:t> ALL'</a:t>
          </a:r>
          <a:r>
            <a:rPr lang="it-IT" sz="900"/>
            <a:t>INDICE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0</xdr:row>
      <xdr:rowOff>34643</xdr:rowOff>
    </xdr:from>
    <xdr:to>
      <xdr:col>2</xdr:col>
      <xdr:colOff>823031</xdr:colOff>
      <xdr:row>0</xdr:row>
      <xdr:rowOff>333373</xdr:rowOff>
    </xdr:to>
    <xdr:pic>
      <xdr:nvPicPr>
        <xdr:cNvPr id="5" name="Immagine 4">
          <a:extLst>
            <a:ext uri="{FF2B5EF4-FFF2-40B4-BE49-F238E27FC236}">
              <a16:creationId xmlns:a16="http://schemas.microsoft.com/office/drawing/2014/main" id="{C04467E8-C589-4DF4-88C0-DEA488FB82D6}"/>
            </a:ext>
          </a:extLst>
        </xdr:cNvPr>
        <xdr:cNvPicPr>
          <a:picLocks noChangeAspect="1"/>
        </xdr:cNvPicPr>
      </xdr:nvPicPr>
      <xdr:blipFill>
        <a:blip xmlns:r="http://schemas.openxmlformats.org/officeDocument/2006/relationships" r:embed="rId1"/>
        <a:stretch>
          <a:fillRect/>
        </a:stretch>
      </xdr:blipFill>
      <xdr:spPr>
        <a:xfrm>
          <a:off x="657225" y="34643"/>
          <a:ext cx="823031" cy="298730"/>
        </a:xfrm>
        <a:prstGeom prst="rect">
          <a:avLst/>
        </a:prstGeom>
      </xdr:spPr>
    </xdr:pic>
    <xdr:clientData/>
  </xdr:twoCellAnchor>
  <xdr:twoCellAnchor>
    <xdr:from>
      <xdr:col>7</xdr:col>
      <xdr:colOff>19242</xdr:colOff>
      <xdr:row>0</xdr:row>
      <xdr:rowOff>0</xdr:rowOff>
    </xdr:from>
    <xdr:to>
      <xdr:col>8</xdr:col>
      <xdr:colOff>254480</xdr:colOff>
      <xdr:row>1</xdr:row>
      <xdr:rowOff>59171</xdr:rowOff>
    </xdr:to>
    <xdr:sp macro="" textlink="">
      <xdr:nvSpPr>
        <xdr:cNvPr id="4" name="Freccia a sinistra 3">
          <a:hlinkClick xmlns:r="http://schemas.openxmlformats.org/officeDocument/2006/relationships" r:id="rId2"/>
          <a:extLst>
            <a:ext uri="{FF2B5EF4-FFF2-40B4-BE49-F238E27FC236}">
              <a16:creationId xmlns:a16="http://schemas.microsoft.com/office/drawing/2014/main" id="{8EE3853B-CD1A-4DDD-8F18-BA3BF50111CB}"/>
            </a:ext>
          </a:extLst>
        </xdr:cNvPr>
        <xdr:cNvSpPr/>
      </xdr:nvSpPr>
      <xdr:spPr>
        <a:xfrm>
          <a:off x="5878560" y="0"/>
          <a:ext cx="1187738" cy="434398"/>
        </a:xfrm>
        <a:prstGeom prst="leftArrow">
          <a:avLst/>
        </a:prstGeom>
        <a:solidFill>
          <a:srgbClr val="E74624"/>
        </a:solidFill>
        <a:ln>
          <a:solidFill>
            <a:srgbClr val="E746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900"/>
            <a:t>TORNA</a:t>
          </a:r>
          <a:r>
            <a:rPr lang="it-IT" sz="900" baseline="0"/>
            <a:t> ALL'</a:t>
          </a:r>
          <a:r>
            <a:rPr lang="it-IT" sz="900"/>
            <a:t>INDICE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984607</xdr:colOff>
      <xdr:row>0</xdr:row>
      <xdr:rowOff>60328</xdr:rowOff>
    </xdr:from>
    <xdr:to>
      <xdr:col>2</xdr:col>
      <xdr:colOff>824907</xdr:colOff>
      <xdr:row>0</xdr:row>
      <xdr:rowOff>363933</xdr:rowOff>
    </xdr:to>
    <xdr:pic>
      <xdr:nvPicPr>
        <xdr:cNvPr id="6" name="Immagine 5">
          <a:extLst>
            <a:ext uri="{FF2B5EF4-FFF2-40B4-BE49-F238E27FC236}">
              <a16:creationId xmlns:a16="http://schemas.microsoft.com/office/drawing/2014/main" id="{0D646562-0320-49FD-A44E-3083F5869E6F}"/>
            </a:ext>
          </a:extLst>
        </xdr:cNvPr>
        <xdr:cNvPicPr>
          <a:picLocks noChangeAspect="1"/>
        </xdr:cNvPicPr>
      </xdr:nvPicPr>
      <xdr:blipFill>
        <a:blip xmlns:r="http://schemas.openxmlformats.org/officeDocument/2006/relationships" r:embed="rId1"/>
        <a:stretch>
          <a:fillRect/>
        </a:stretch>
      </xdr:blipFill>
      <xdr:spPr>
        <a:xfrm>
          <a:off x="1146532" y="60328"/>
          <a:ext cx="823031" cy="297531"/>
        </a:xfrm>
        <a:prstGeom prst="rect">
          <a:avLst/>
        </a:prstGeom>
      </xdr:spPr>
    </xdr:pic>
    <xdr:clientData/>
  </xdr:twoCellAnchor>
  <xdr:twoCellAnchor>
    <xdr:from>
      <xdr:col>8</xdr:col>
      <xdr:colOff>13803</xdr:colOff>
      <xdr:row>0</xdr:row>
      <xdr:rowOff>110435</xdr:rowOff>
    </xdr:from>
    <xdr:to>
      <xdr:col>9</xdr:col>
      <xdr:colOff>345672</xdr:colOff>
      <xdr:row>1</xdr:row>
      <xdr:rowOff>34072</xdr:rowOff>
    </xdr:to>
    <xdr:sp macro="" textlink="">
      <xdr:nvSpPr>
        <xdr:cNvPr id="4" name="Freccia a sinistra 3">
          <a:hlinkClick xmlns:r="http://schemas.openxmlformats.org/officeDocument/2006/relationships" r:id="rId2"/>
          <a:extLst>
            <a:ext uri="{FF2B5EF4-FFF2-40B4-BE49-F238E27FC236}">
              <a16:creationId xmlns:a16="http://schemas.microsoft.com/office/drawing/2014/main" id="{40709EAA-C17E-476D-B09F-EFC748A4E430}"/>
            </a:ext>
          </a:extLst>
        </xdr:cNvPr>
        <xdr:cNvSpPr/>
      </xdr:nvSpPr>
      <xdr:spPr>
        <a:xfrm>
          <a:off x="6626086" y="110435"/>
          <a:ext cx="1187738" cy="434398"/>
        </a:xfrm>
        <a:prstGeom prst="leftArrow">
          <a:avLst/>
        </a:prstGeom>
        <a:solidFill>
          <a:srgbClr val="E74624"/>
        </a:solidFill>
        <a:ln>
          <a:solidFill>
            <a:srgbClr val="E746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900"/>
            <a:t>TORNA</a:t>
          </a:r>
          <a:r>
            <a:rPr lang="it-IT" sz="900" baseline="0"/>
            <a:t> ALL'</a:t>
          </a:r>
          <a:r>
            <a:rPr lang="it-IT" sz="900"/>
            <a:t>INDICE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984607</xdr:colOff>
      <xdr:row>0</xdr:row>
      <xdr:rowOff>60328</xdr:rowOff>
    </xdr:from>
    <xdr:to>
      <xdr:col>2</xdr:col>
      <xdr:colOff>819475</xdr:colOff>
      <xdr:row>0</xdr:row>
      <xdr:rowOff>367920</xdr:rowOff>
    </xdr:to>
    <xdr:pic>
      <xdr:nvPicPr>
        <xdr:cNvPr id="5" name="Immagine 4">
          <a:extLst>
            <a:ext uri="{FF2B5EF4-FFF2-40B4-BE49-F238E27FC236}">
              <a16:creationId xmlns:a16="http://schemas.microsoft.com/office/drawing/2014/main" id="{9BF0E9D4-44BC-4B4E-898F-858C257F6D98}"/>
            </a:ext>
          </a:extLst>
        </xdr:cNvPr>
        <xdr:cNvPicPr>
          <a:picLocks noChangeAspect="1"/>
        </xdr:cNvPicPr>
      </xdr:nvPicPr>
      <xdr:blipFill>
        <a:blip xmlns:r="http://schemas.openxmlformats.org/officeDocument/2006/relationships" r:embed="rId1"/>
        <a:stretch>
          <a:fillRect/>
        </a:stretch>
      </xdr:blipFill>
      <xdr:spPr>
        <a:xfrm>
          <a:off x="1146532" y="60328"/>
          <a:ext cx="823031" cy="303605"/>
        </a:xfrm>
        <a:prstGeom prst="rect">
          <a:avLst/>
        </a:prstGeom>
      </xdr:spPr>
    </xdr:pic>
    <xdr:clientData/>
  </xdr:twoCellAnchor>
  <xdr:twoCellAnchor>
    <xdr:from>
      <xdr:col>8</xdr:col>
      <xdr:colOff>11075</xdr:colOff>
      <xdr:row>0</xdr:row>
      <xdr:rowOff>33226</xdr:rowOff>
    </xdr:from>
    <xdr:to>
      <xdr:col>9</xdr:col>
      <xdr:colOff>575930</xdr:colOff>
      <xdr:row>1</xdr:row>
      <xdr:rowOff>24601</xdr:rowOff>
    </xdr:to>
    <xdr:sp macro="" textlink="">
      <xdr:nvSpPr>
        <xdr:cNvPr id="4" name="Freccia a sinistra 3">
          <a:hlinkClick xmlns:r="http://schemas.openxmlformats.org/officeDocument/2006/relationships" r:id="rId2"/>
          <a:extLst>
            <a:ext uri="{FF2B5EF4-FFF2-40B4-BE49-F238E27FC236}">
              <a16:creationId xmlns:a16="http://schemas.microsoft.com/office/drawing/2014/main" id="{2EF48C89-11CD-4ED4-8561-BD38CEF99242}"/>
            </a:ext>
          </a:extLst>
        </xdr:cNvPr>
        <xdr:cNvSpPr/>
      </xdr:nvSpPr>
      <xdr:spPr>
        <a:xfrm>
          <a:off x="6423837" y="33226"/>
          <a:ext cx="1229390" cy="434398"/>
        </a:xfrm>
        <a:prstGeom prst="leftArrow">
          <a:avLst/>
        </a:prstGeom>
        <a:solidFill>
          <a:srgbClr val="E74624"/>
        </a:solidFill>
        <a:ln>
          <a:solidFill>
            <a:srgbClr val="E746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900"/>
            <a:t>TORNA</a:t>
          </a:r>
          <a:r>
            <a:rPr lang="it-IT" sz="900" baseline="0"/>
            <a:t> ALL'</a:t>
          </a:r>
          <a:r>
            <a:rPr lang="it-IT" sz="900"/>
            <a:t>INDICE</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679807</xdr:colOff>
      <xdr:row>0</xdr:row>
      <xdr:rowOff>60328</xdr:rowOff>
    </xdr:from>
    <xdr:to>
      <xdr:col>2</xdr:col>
      <xdr:colOff>76525</xdr:colOff>
      <xdr:row>0</xdr:row>
      <xdr:rowOff>367920</xdr:rowOff>
    </xdr:to>
    <xdr:pic>
      <xdr:nvPicPr>
        <xdr:cNvPr id="2" name="Immagine 1">
          <a:extLst>
            <a:ext uri="{FF2B5EF4-FFF2-40B4-BE49-F238E27FC236}">
              <a16:creationId xmlns:a16="http://schemas.microsoft.com/office/drawing/2014/main" id="{C1EA285C-91A8-4A61-9CB4-7C6031258183}"/>
            </a:ext>
          </a:extLst>
        </xdr:cNvPr>
        <xdr:cNvPicPr>
          <a:picLocks noChangeAspect="1"/>
        </xdr:cNvPicPr>
      </xdr:nvPicPr>
      <xdr:blipFill>
        <a:blip xmlns:r="http://schemas.openxmlformats.org/officeDocument/2006/relationships" r:embed="rId1"/>
        <a:stretch>
          <a:fillRect/>
        </a:stretch>
      </xdr:blipFill>
      <xdr:spPr>
        <a:xfrm>
          <a:off x="841732" y="60328"/>
          <a:ext cx="815943" cy="307592"/>
        </a:xfrm>
        <a:prstGeom prst="rect">
          <a:avLst/>
        </a:prstGeom>
      </xdr:spPr>
    </xdr:pic>
    <xdr:clientData/>
  </xdr:twoCellAnchor>
  <xdr:twoCellAnchor>
    <xdr:from>
      <xdr:col>5</xdr:col>
      <xdr:colOff>19050</xdr:colOff>
      <xdr:row>0</xdr:row>
      <xdr:rowOff>28575</xdr:rowOff>
    </xdr:from>
    <xdr:to>
      <xdr:col>6</xdr:col>
      <xdr:colOff>568613</xdr:colOff>
      <xdr:row>1</xdr:row>
      <xdr:rowOff>43873</xdr:rowOff>
    </xdr:to>
    <xdr:sp macro="" textlink="">
      <xdr:nvSpPr>
        <xdr:cNvPr id="4" name="Freccia a sinistra 3">
          <a:hlinkClick xmlns:r="http://schemas.openxmlformats.org/officeDocument/2006/relationships" r:id="rId2"/>
          <a:extLst>
            <a:ext uri="{FF2B5EF4-FFF2-40B4-BE49-F238E27FC236}">
              <a16:creationId xmlns:a16="http://schemas.microsoft.com/office/drawing/2014/main" id="{916C0AB7-0EAA-4E8F-8EAB-91801C1497B6}"/>
            </a:ext>
          </a:extLst>
        </xdr:cNvPr>
        <xdr:cNvSpPr/>
      </xdr:nvSpPr>
      <xdr:spPr>
        <a:xfrm>
          <a:off x="5095875" y="28575"/>
          <a:ext cx="1187738" cy="434398"/>
        </a:xfrm>
        <a:prstGeom prst="leftArrow">
          <a:avLst/>
        </a:prstGeom>
        <a:solidFill>
          <a:srgbClr val="E74624"/>
        </a:solidFill>
        <a:ln>
          <a:solidFill>
            <a:srgbClr val="E746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900"/>
            <a:t>TORNA</a:t>
          </a:r>
          <a:r>
            <a:rPr lang="it-IT" sz="900" baseline="0"/>
            <a:t> ALL'</a:t>
          </a:r>
          <a:r>
            <a:rPr lang="it-IT" sz="900"/>
            <a:t>INDICE</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679807</xdr:colOff>
      <xdr:row>0</xdr:row>
      <xdr:rowOff>60328</xdr:rowOff>
    </xdr:from>
    <xdr:to>
      <xdr:col>1</xdr:col>
      <xdr:colOff>1530040</xdr:colOff>
      <xdr:row>0</xdr:row>
      <xdr:rowOff>367920</xdr:rowOff>
    </xdr:to>
    <xdr:pic>
      <xdr:nvPicPr>
        <xdr:cNvPr id="3" name="Immagine 2">
          <a:extLst>
            <a:ext uri="{FF2B5EF4-FFF2-40B4-BE49-F238E27FC236}">
              <a16:creationId xmlns:a16="http://schemas.microsoft.com/office/drawing/2014/main" id="{AF6A5140-C2D4-40E3-86E9-5066ED56CE7F}"/>
            </a:ext>
          </a:extLst>
        </xdr:cNvPr>
        <xdr:cNvPicPr>
          <a:picLocks noChangeAspect="1"/>
        </xdr:cNvPicPr>
      </xdr:nvPicPr>
      <xdr:blipFill>
        <a:blip xmlns:r="http://schemas.openxmlformats.org/officeDocument/2006/relationships" r:embed="rId1"/>
        <a:stretch>
          <a:fillRect/>
        </a:stretch>
      </xdr:blipFill>
      <xdr:spPr>
        <a:xfrm>
          <a:off x="841732" y="60328"/>
          <a:ext cx="815943" cy="307592"/>
        </a:xfrm>
        <a:prstGeom prst="rect">
          <a:avLst/>
        </a:prstGeom>
      </xdr:spPr>
    </xdr:pic>
    <xdr:clientData/>
  </xdr:twoCellAnchor>
  <xdr:twoCellAnchor>
    <xdr:from>
      <xdr:col>7</xdr:col>
      <xdr:colOff>19050</xdr:colOff>
      <xdr:row>0</xdr:row>
      <xdr:rowOff>38100</xdr:rowOff>
    </xdr:from>
    <xdr:to>
      <xdr:col>8</xdr:col>
      <xdr:colOff>387638</xdr:colOff>
      <xdr:row>1</xdr:row>
      <xdr:rowOff>53398</xdr:rowOff>
    </xdr:to>
    <xdr:sp macro="" textlink="">
      <xdr:nvSpPr>
        <xdr:cNvPr id="5" name="Freccia a sinistra 4">
          <a:hlinkClick xmlns:r="http://schemas.openxmlformats.org/officeDocument/2006/relationships" r:id="rId2"/>
          <a:extLst>
            <a:ext uri="{FF2B5EF4-FFF2-40B4-BE49-F238E27FC236}">
              <a16:creationId xmlns:a16="http://schemas.microsoft.com/office/drawing/2014/main" id="{1B00358D-C6A8-4207-9E1B-FFF32CABB641}"/>
            </a:ext>
          </a:extLst>
        </xdr:cNvPr>
        <xdr:cNvSpPr/>
      </xdr:nvSpPr>
      <xdr:spPr>
        <a:xfrm>
          <a:off x="5924550" y="38100"/>
          <a:ext cx="1187738" cy="434398"/>
        </a:xfrm>
        <a:prstGeom prst="leftArrow">
          <a:avLst/>
        </a:prstGeom>
        <a:solidFill>
          <a:srgbClr val="E74624"/>
        </a:solidFill>
        <a:ln>
          <a:solidFill>
            <a:srgbClr val="E746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900"/>
            <a:t>TORNA</a:t>
          </a:r>
          <a:r>
            <a:rPr lang="it-IT" sz="900" baseline="0"/>
            <a:t> ALL'</a:t>
          </a:r>
          <a:r>
            <a:rPr lang="it-IT" sz="900"/>
            <a:t>INDICE</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679807</xdr:colOff>
      <xdr:row>0</xdr:row>
      <xdr:rowOff>60328</xdr:rowOff>
    </xdr:from>
    <xdr:to>
      <xdr:col>1</xdr:col>
      <xdr:colOff>1530040</xdr:colOff>
      <xdr:row>0</xdr:row>
      <xdr:rowOff>367920</xdr:rowOff>
    </xdr:to>
    <xdr:pic>
      <xdr:nvPicPr>
        <xdr:cNvPr id="2" name="Immagine 1">
          <a:extLst>
            <a:ext uri="{FF2B5EF4-FFF2-40B4-BE49-F238E27FC236}">
              <a16:creationId xmlns:a16="http://schemas.microsoft.com/office/drawing/2014/main" id="{657750CA-0B36-47D1-BC57-E4FCEF96BD6B}"/>
            </a:ext>
          </a:extLst>
        </xdr:cNvPr>
        <xdr:cNvPicPr>
          <a:picLocks noChangeAspect="1"/>
        </xdr:cNvPicPr>
      </xdr:nvPicPr>
      <xdr:blipFill>
        <a:blip xmlns:r="http://schemas.openxmlformats.org/officeDocument/2006/relationships" r:embed="rId1"/>
        <a:stretch>
          <a:fillRect/>
        </a:stretch>
      </xdr:blipFill>
      <xdr:spPr>
        <a:xfrm>
          <a:off x="847447" y="60328"/>
          <a:ext cx="850233" cy="307592"/>
        </a:xfrm>
        <a:prstGeom prst="rect">
          <a:avLst/>
        </a:prstGeom>
      </xdr:spPr>
    </xdr:pic>
    <xdr:clientData/>
  </xdr:twoCellAnchor>
  <xdr:twoCellAnchor>
    <xdr:from>
      <xdr:col>7</xdr:col>
      <xdr:colOff>19050</xdr:colOff>
      <xdr:row>0</xdr:row>
      <xdr:rowOff>38100</xdr:rowOff>
    </xdr:from>
    <xdr:to>
      <xdr:col>8</xdr:col>
      <xdr:colOff>387638</xdr:colOff>
      <xdr:row>1</xdr:row>
      <xdr:rowOff>53398</xdr:rowOff>
    </xdr:to>
    <xdr:sp macro="" textlink="">
      <xdr:nvSpPr>
        <xdr:cNvPr id="3" name="Freccia a sinistra 2">
          <a:hlinkClick xmlns:r="http://schemas.openxmlformats.org/officeDocument/2006/relationships" r:id="rId2"/>
          <a:extLst>
            <a:ext uri="{FF2B5EF4-FFF2-40B4-BE49-F238E27FC236}">
              <a16:creationId xmlns:a16="http://schemas.microsoft.com/office/drawing/2014/main" id="{47618160-8706-4760-A171-96E64B4A1B0E}"/>
            </a:ext>
          </a:extLst>
        </xdr:cNvPr>
        <xdr:cNvSpPr/>
      </xdr:nvSpPr>
      <xdr:spPr>
        <a:xfrm>
          <a:off x="7943850" y="38100"/>
          <a:ext cx="1214408" cy="434398"/>
        </a:xfrm>
        <a:prstGeom prst="leftArrow">
          <a:avLst/>
        </a:prstGeom>
        <a:solidFill>
          <a:srgbClr val="E74624"/>
        </a:solidFill>
        <a:ln>
          <a:solidFill>
            <a:srgbClr val="E7462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it-IT" sz="900"/>
            <a:t>TORNA</a:t>
          </a:r>
          <a:r>
            <a:rPr lang="it-IT" sz="900" baseline="0"/>
            <a:t> ALL'</a:t>
          </a:r>
          <a:r>
            <a:rPr lang="it-IT" sz="900"/>
            <a:t>INDICE</a:t>
          </a:r>
        </a:p>
      </xdr:txBody>
    </xdr:sp>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ocp.piemonte.it/doc/note_metodologiche/musei_metodologia.pdf"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74624"/>
    <pageSetUpPr autoPageBreaks="0"/>
  </sheetPr>
  <dimension ref="A1:H21"/>
  <sheetViews>
    <sheetView workbookViewId="0">
      <selection activeCell="F23" sqref="F23"/>
    </sheetView>
  </sheetViews>
  <sheetFormatPr defaultColWidth="9.140625" defaultRowHeight="15"/>
  <cols>
    <col min="1" max="1" width="15.42578125" style="1" customWidth="1"/>
    <col min="2" max="2" width="11.5703125" style="1" customWidth="1"/>
    <col min="3" max="3" width="8.5703125" style="1" bestFit="1" customWidth="1"/>
    <col min="4" max="4" width="86.42578125" style="1" customWidth="1"/>
    <col min="5" max="5" width="31.85546875" style="1" customWidth="1"/>
    <col min="6" max="6" width="12" style="1" customWidth="1"/>
    <col min="7" max="7" width="26.5703125" style="1" bestFit="1" customWidth="1"/>
    <col min="8" max="8" width="32.7109375" style="1" customWidth="1"/>
    <col min="9" max="16384" width="9.140625" style="1"/>
  </cols>
  <sheetData>
    <row r="1" spans="1:8" ht="14.45" customHeight="1">
      <c r="A1" s="307"/>
      <c r="B1" s="307"/>
      <c r="C1" s="20"/>
      <c r="D1" s="310" t="s">
        <v>867</v>
      </c>
      <c r="E1" s="310"/>
      <c r="F1" s="310"/>
      <c r="G1" s="310"/>
      <c r="H1" s="310"/>
    </row>
    <row r="2" spans="1:8" ht="14.45" customHeight="1">
      <c r="A2" s="307"/>
      <c r="B2" s="307"/>
      <c r="C2" s="20"/>
      <c r="D2" s="310"/>
      <c r="E2" s="310"/>
      <c r="F2" s="310"/>
      <c r="G2" s="310"/>
      <c r="H2" s="310"/>
    </row>
    <row r="3" spans="1:8" ht="14.45" customHeight="1">
      <c r="A3" s="307"/>
      <c r="B3" s="307"/>
      <c r="C3" s="20"/>
      <c r="D3" s="310"/>
      <c r="E3" s="310"/>
      <c r="F3" s="310"/>
      <c r="G3" s="310"/>
      <c r="H3" s="310"/>
    </row>
    <row r="4" spans="1:8" ht="14.45" customHeight="1">
      <c r="A4" s="307"/>
      <c r="B4" s="307"/>
      <c r="C4" s="20"/>
      <c r="D4" s="310"/>
      <c r="E4" s="310"/>
      <c r="F4" s="310"/>
      <c r="G4" s="310"/>
      <c r="H4" s="310"/>
    </row>
    <row r="5" spans="1:8" ht="14.45" customHeight="1">
      <c r="A5" s="307"/>
      <c r="B5" s="307"/>
      <c r="C5" s="20"/>
      <c r="D5" s="310"/>
      <c r="E5" s="310"/>
      <c r="F5" s="310"/>
      <c r="G5" s="310"/>
      <c r="H5" s="310"/>
    </row>
    <row r="6" spans="1:8" ht="18.75">
      <c r="A6" s="103" t="s">
        <v>84</v>
      </c>
      <c r="B6" s="104"/>
      <c r="C6" s="6"/>
      <c r="D6" s="7"/>
      <c r="E6" s="7"/>
      <c r="F6" s="7"/>
      <c r="G6" s="7"/>
      <c r="H6" s="21"/>
    </row>
    <row r="7" spans="1:8" ht="18.75">
      <c r="A7" s="5"/>
      <c r="B7" s="6"/>
      <c r="C7" s="6"/>
      <c r="D7" s="7"/>
      <c r="E7" s="7"/>
      <c r="F7" s="7"/>
      <c r="G7" s="7"/>
      <c r="H7" s="21"/>
    </row>
    <row r="8" spans="1:8" ht="18.75">
      <c r="A8" s="8"/>
      <c r="B8" s="9"/>
      <c r="C8" s="9"/>
      <c r="D8" s="9"/>
      <c r="E8" s="9"/>
      <c r="F8" s="9"/>
      <c r="G8" s="9"/>
    </row>
    <row r="9" spans="1:8" ht="26.25" customHeight="1">
      <c r="A9" s="308" t="s">
        <v>73</v>
      </c>
      <c r="B9" s="309"/>
      <c r="C9" s="309"/>
      <c r="D9" s="309"/>
      <c r="E9" s="309"/>
      <c r="F9" s="309"/>
      <c r="G9" s="309"/>
      <c r="H9" s="309"/>
    </row>
    <row r="10" spans="1:8" ht="18.75" customHeight="1">
      <c r="A10" s="11"/>
      <c r="B10" s="12" t="s">
        <v>75</v>
      </c>
      <c r="C10" s="12" t="s">
        <v>70</v>
      </c>
      <c r="D10" s="12" t="s">
        <v>69</v>
      </c>
      <c r="E10" s="12" t="s">
        <v>71</v>
      </c>
      <c r="F10" s="12" t="s">
        <v>74</v>
      </c>
      <c r="G10" s="12" t="s">
        <v>83</v>
      </c>
      <c r="H10" s="13" t="s">
        <v>72</v>
      </c>
    </row>
    <row r="11" spans="1:8" ht="18.75" customHeight="1">
      <c r="A11" s="14" t="s">
        <v>81</v>
      </c>
      <c r="B11" s="4"/>
      <c r="C11" s="4"/>
      <c r="D11" s="4"/>
      <c r="E11" s="4"/>
      <c r="F11" s="4"/>
      <c r="G11" s="4"/>
      <c r="H11" s="15"/>
    </row>
    <row r="12" spans="1:8">
      <c r="A12" s="10"/>
      <c r="B12" s="10" t="s">
        <v>542</v>
      </c>
      <c r="C12" s="1" t="s">
        <v>85</v>
      </c>
      <c r="D12" s="1" t="s">
        <v>576</v>
      </c>
      <c r="E12" s="1" t="s">
        <v>573</v>
      </c>
      <c r="F12" s="1" t="s">
        <v>68</v>
      </c>
      <c r="G12" s="1" t="s">
        <v>86</v>
      </c>
      <c r="H12" s="17" t="s">
        <v>584</v>
      </c>
    </row>
    <row r="13" spans="1:8">
      <c r="A13" s="16"/>
      <c r="B13" s="10" t="s">
        <v>543</v>
      </c>
      <c r="C13" s="1" t="s">
        <v>85</v>
      </c>
      <c r="D13" s="1" t="s">
        <v>579</v>
      </c>
      <c r="E13" s="1" t="s">
        <v>573</v>
      </c>
      <c r="F13" s="1" t="s">
        <v>68</v>
      </c>
      <c r="G13" s="1" t="s">
        <v>86</v>
      </c>
      <c r="H13" s="17" t="s">
        <v>584</v>
      </c>
    </row>
    <row r="14" spans="1:8">
      <c r="A14" s="16"/>
      <c r="B14" s="10" t="s">
        <v>544</v>
      </c>
      <c r="C14" s="1" t="s">
        <v>85</v>
      </c>
      <c r="D14" s="1" t="s">
        <v>837</v>
      </c>
      <c r="E14" s="1" t="s">
        <v>573</v>
      </c>
      <c r="F14" s="1" t="s">
        <v>68</v>
      </c>
      <c r="G14" s="1" t="s">
        <v>486</v>
      </c>
      <c r="H14" s="17" t="s">
        <v>679</v>
      </c>
    </row>
    <row r="15" spans="1:8">
      <c r="A15" s="14" t="s">
        <v>82</v>
      </c>
      <c r="B15" s="3"/>
      <c r="C15" s="3"/>
      <c r="D15" s="3"/>
      <c r="E15" s="3"/>
      <c r="F15" s="3"/>
      <c r="G15" s="3"/>
      <c r="H15" s="19"/>
    </row>
    <row r="16" spans="1:8">
      <c r="A16" s="16"/>
      <c r="B16" s="10" t="s">
        <v>545</v>
      </c>
      <c r="C16" s="1" t="s">
        <v>85</v>
      </c>
      <c r="D16" s="1" t="s">
        <v>577</v>
      </c>
      <c r="E16" s="1" t="s">
        <v>573</v>
      </c>
      <c r="F16" s="1" t="s">
        <v>68</v>
      </c>
      <c r="G16" s="1" t="s">
        <v>86</v>
      </c>
      <c r="H16" s="17" t="s">
        <v>679</v>
      </c>
    </row>
    <row r="17" spans="1:8">
      <c r="A17" s="16"/>
      <c r="B17" s="10" t="s">
        <v>546</v>
      </c>
      <c r="C17" s="1" t="s">
        <v>85</v>
      </c>
      <c r="D17" s="1" t="s">
        <v>578</v>
      </c>
      <c r="E17" s="1" t="s">
        <v>573</v>
      </c>
      <c r="F17" s="1" t="s">
        <v>68</v>
      </c>
      <c r="G17" s="1" t="s">
        <v>86</v>
      </c>
      <c r="H17" s="17" t="s">
        <v>679</v>
      </c>
    </row>
    <row r="18" spans="1:8">
      <c r="A18" s="16"/>
      <c r="B18" s="10" t="s">
        <v>547</v>
      </c>
      <c r="C18" s="1" t="s">
        <v>85</v>
      </c>
      <c r="D18" s="1" t="s">
        <v>860</v>
      </c>
      <c r="E18" s="1" t="s">
        <v>573</v>
      </c>
      <c r="F18" s="1" t="s">
        <v>68</v>
      </c>
      <c r="G18" s="1" t="s">
        <v>486</v>
      </c>
      <c r="H18" s="17" t="s">
        <v>679</v>
      </c>
    </row>
    <row r="19" spans="1:8">
      <c r="A19" s="14" t="s">
        <v>510</v>
      </c>
      <c r="B19" s="3"/>
      <c r="C19" s="3"/>
      <c r="D19" s="3"/>
      <c r="E19" s="3"/>
      <c r="F19" s="3"/>
      <c r="G19" s="3"/>
      <c r="H19" s="19"/>
    </row>
    <row r="20" spans="1:8">
      <c r="A20" s="16"/>
      <c r="B20" s="10" t="s">
        <v>548</v>
      </c>
      <c r="C20" s="1" t="s">
        <v>85</v>
      </c>
      <c r="D20" s="1" t="s">
        <v>571</v>
      </c>
      <c r="E20" s="1" t="s">
        <v>573</v>
      </c>
      <c r="F20" s="1" t="s">
        <v>68</v>
      </c>
      <c r="G20" s="1" t="s">
        <v>580</v>
      </c>
      <c r="H20" s="18" t="s">
        <v>679</v>
      </c>
    </row>
    <row r="21" spans="1:8">
      <c r="B21" s="10" t="s">
        <v>549</v>
      </c>
      <c r="C21" s="1" t="s">
        <v>85</v>
      </c>
      <c r="D21" s="1" t="s">
        <v>570</v>
      </c>
      <c r="E21" s="1" t="s">
        <v>573</v>
      </c>
      <c r="F21" s="1" t="s">
        <v>68</v>
      </c>
      <c r="G21" s="1" t="s">
        <v>580</v>
      </c>
      <c r="H21" s="18" t="s">
        <v>679</v>
      </c>
    </row>
  </sheetData>
  <mergeCells count="3">
    <mergeCell ref="A1:B5"/>
    <mergeCell ref="A9:H9"/>
    <mergeCell ref="D1:H5"/>
  </mergeCells>
  <hyperlinks>
    <hyperlink ref="A6" r:id="rId1" xr:uid="{00000000-0004-0000-0000-000000000000}"/>
    <hyperlink ref="B12" location="'Tavola 01'!A1" display="Tavola 01" xr:uid="{00000000-0004-0000-0000-000001000000}"/>
    <hyperlink ref="B13" location="'Tavola 02'!A1" display="Tavola 02" xr:uid="{00000000-0004-0000-0000-000002000000}"/>
    <hyperlink ref="B14" location="'Tavola 03'!A1" display="Tavola 03" xr:uid="{00000000-0004-0000-0000-000003000000}"/>
    <hyperlink ref="B16" location="'Tavola 04'!A1" display="Tavola 04" xr:uid="{00000000-0004-0000-0000-000004000000}"/>
    <hyperlink ref="B17" location="'Tavola 05'!A1" display="Tavola 05" xr:uid="{00000000-0004-0000-0000-000005000000}"/>
    <hyperlink ref="B18" location="'Tavola 06'!A1" display="Tavola 06" xr:uid="{00000000-0004-0000-0000-000006000000}"/>
    <hyperlink ref="B20" location="'Tavola 07'!A1" display="Tavola 07" xr:uid="{00000000-0004-0000-0000-000007000000}"/>
    <hyperlink ref="B21" location="'Tavola 08'!A1" display="Tavola 08" xr:uid="{00000000-0004-0000-0000-000008000000}"/>
  </hyperlinks>
  <pageMargins left="0.7" right="0.7" top="0.75" bottom="0.75" header="0.3" footer="0.3"/>
  <pageSetup paperSize="9"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O98"/>
  <sheetViews>
    <sheetView showGridLines="0" zoomScale="88" zoomScaleNormal="88" workbookViewId="0">
      <selection activeCell="W52" sqref="W52"/>
    </sheetView>
  </sheetViews>
  <sheetFormatPr defaultColWidth="9.140625" defaultRowHeight="12.75"/>
  <cols>
    <col min="1" max="1" width="2.42578125" style="2" customWidth="1"/>
    <col min="2" max="2" width="7.42578125" style="2" customWidth="1"/>
    <col min="3" max="3" width="22.140625" style="2" customWidth="1"/>
    <col min="4" max="4" width="34.42578125" style="2" customWidth="1"/>
    <col min="5" max="5" width="13.7109375" style="2" bestFit="1" customWidth="1"/>
    <col min="6" max="6" width="13.28515625" style="2" bestFit="1" customWidth="1"/>
    <col min="7" max="7" width="13.42578125" style="2" bestFit="1" customWidth="1"/>
    <col min="8" max="8" width="13.7109375" style="2" bestFit="1" customWidth="1"/>
    <col min="9" max="9" width="13.42578125" style="2" bestFit="1" customWidth="1"/>
    <col min="10" max="10" width="13.42578125" style="2" customWidth="1"/>
    <col min="11" max="14" width="9.140625" style="2"/>
    <col min="15" max="15" width="13.42578125" style="2" customWidth="1"/>
    <col min="16" max="16" width="9.140625" style="2"/>
    <col min="17" max="17" width="16.42578125" style="2" customWidth="1"/>
    <col min="18" max="16384" width="9.140625" style="2"/>
  </cols>
  <sheetData>
    <row r="1" spans="2:15" ht="29.25" customHeight="1">
      <c r="B1" s="354"/>
      <c r="C1" s="355"/>
      <c r="D1" s="333" t="s">
        <v>76</v>
      </c>
      <c r="E1" s="334"/>
      <c r="F1" s="334"/>
      <c r="G1" s="334"/>
      <c r="H1" s="335"/>
    </row>
    <row r="2" spans="2:15" ht="18" customHeight="1">
      <c r="B2" s="356" t="s">
        <v>145</v>
      </c>
      <c r="C2" s="356"/>
      <c r="D2" s="336" t="s">
        <v>576</v>
      </c>
      <c r="E2" s="337"/>
      <c r="F2" s="337"/>
      <c r="G2" s="337"/>
      <c r="H2" s="338"/>
    </row>
    <row r="3" spans="2:15" ht="18" customHeight="1">
      <c r="B3" s="351" t="s">
        <v>68</v>
      </c>
      <c r="C3" s="351"/>
      <c r="D3" s="339"/>
      <c r="E3" s="340"/>
      <c r="F3" s="340"/>
      <c r="G3" s="340"/>
      <c r="H3" s="341"/>
    </row>
    <row r="4" spans="2:15" ht="15.75" customHeight="1">
      <c r="B4" s="351" t="s">
        <v>573</v>
      </c>
      <c r="C4" s="351"/>
      <c r="D4" s="342"/>
      <c r="E4" s="343"/>
      <c r="F4" s="343"/>
      <c r="G4" s="343"/>
      <c r="H4" s="344"/>
    </row>
    <row r="5" spans="2:15" ht="15.75" customHeight="1">
      <c r="B5" s="351" t="s">
        <v>86</v>
      </c>
      <c r="C5" s="351"/>
      <c r="D5" s="345" t="s">
        <v>550</v>
      </c>
      <c r="E5" s="346"/>
      <c r="F5" s="346"/>
      <c r="G5" s="346"/>
      <c r="H5" s="347"/>
    </row>
    <row r="6" spans="2:15" ht="18.600000000000001" customHeight="1">
      <c r="B6" s="352" t="s">
        <v>584</v>
      </c>
      <c r="C6" s="353"/>
      <c r="D6" s="348" t="s">
        <v>678</v>
      </c>
      <c r="E6" s="349"/>
      <c r="F6" s="349"/>
      <c r="G6" s="349"/>
      <c r="H6" s="350"/>
    </row>
    <row r="7" spans="2:15">
      <c r="F7" s="69"/>
      <c r="G7" s="69"/>
      <c r="H7" s="69"/>
      <c r="I7" s="70"/>
      <c r="J7" s="70"/>
    </row>
    <row r="8" spans="2:15" ht="72" customHeight="1">
      <c r="B8" s="332" t="s">
        <v>142</v>
      </c>
      <c r="C8" s="332"/>
      <c r="D8" s="332"/>
      <c r="E8" s="332"/>
      <c r="F8" s="332"/>
      <c r="G8" s="332"/>
      <c r="H8" s="332"/>
      <c r="I8" s="332"/>
      <c r="J8" s="332"/>
      <c r="K8" s="332"/>
      <c r="L8" s="332"/>
      <c r="M8" s="332"/>
      <c r="N8" s="332"/>
    </row>
    <row r="9" spans="2:15" ht="18" customHeight="1">
      <c r="B9" s="318" t="s">
        <v>53</v>
      </c>
      <c r="C9" s="320" t="s">
        <v>52</v>
      </c>
      <c r="D9" s="322" t="s">
        <v>88</v>
      </c>
      <c r="E9" s="327" t="s">
        <v>87</v>
      </c>
      <c r="F9" s="328"/>
      <c r="G9" s="328"/>
      <c r="H9" s="328"/>
      <c r="I9" s="328"/>
      <c r="J9" s="331"/>
      <c r="K9" s="327" t="s">
        <v>213</v>
      </c>
      <c r="L9" s="328"/>
      <c r="M9" s="329" t="s">
        <v>49</v>
      </c>
      <c r="N9" s="316" t="s">
        <v>583</v>
      </c>
    </row>
    <row r="10" spans="2:15" ht="19.5" customHeight="1" thickBot="1">
      <c r="B10" s="319"/>
      <c r="C10" s="321"/>
      <c r="D10" s="323"/>
      <c r="E10" s="29" t="s">
        <v>2</v>
      </c>
      <c r="F10" s="29" t="s">
        <v>51</v>
      </c>
      <c r="G10" s="29" t="s">
        <v>0</v>
      </c>
      <c r="H10" s="29" t="s">
        <v>1</v>
      </c>
      <c r="I10" s="29" t="s">
        <v>50</v>
      </c>
      <c r="J10" s="105">
        <v>2024</v>
      </c>
      <c r="K10" s="105" t="s">
        <v>581</v>
      </c>
      <c r="L10" s="105" t="s">
        <v>582</v>
      </c>
      <c r="M10" s="330"/>
      <c r="N10" s="317"/>
    </row>
    <row r="11" spans="2:15" ht="13.5" thickTop="1">
      <c r="B11" s="31" t="s">
        <v>14</v>
      </c>
      <c r="C11" s="32" t="s">
        <v>89</v>
      </c>
      <c r="D11" s="32" t="s">
        <v>134</v>
      </c>
      <c r="E11" s="71">
        <v>47842</v>
      </c>
      <c r="F11" s="71">
        <v>15430</v>
      </c>
      <c r="G11" s="72">
        <v>24026</v>
      </c>
      <c r="H11" s="71">
        <v>45097</v>
      </c>
      <c r="I11" s="71">
        <v>37734</v>
      </c>
      <c r="J11" s="255">
        <v>64209</v>
      </c>
      <c r="K11" s="113">
        <v>0.70162187947209409</v>
      </c>
      <c r="L11" s="113">
        <v>0.34210526315789475</v>
      </c>
      <c r="M11" s="233"/>
      <c r="N11" s="244"/>
    </row>
    <row r="12" spans="2:15">
      <c r="B12" s="34" t="s">
        <v>27</v>
      </c>
      <c r="C12" s="35" t="s">
        <v>90</v>
      </c>
      <c r="D12" s="35" t="s">
        <v>135</v>
      </c>
      <c r="E12" s="73">
        <v>48685</v>
      </c>
      <c r="F12" s="73">
        <v>19462</v>
      </c>
      <c r="G12" s="74">
        <v>25767</v>
      </c>
      <c r="H12" s="73">
        <v>35396</v>
      </c>
      <c r="I12" s="73">
        <v>42932</v>
      </c>
      <c r="J12" s="256">
        <v>48101</v>
      </c>
      <c r="K12" s="113">
        <v>0.12039970185409485</v>
      </c>
      <c r="L12" s="113">
        <v>-1.1995481154359659E-2</v>
      </c>
      <c r="M12" s="234"/>
      <c r="N12" s="245"/>
    </row>
    <row r="13" spans="2:15">
      <c r="B13" s="34" t="s">
        <v>27</v>
      </c>
      <c r="C13" s="35" t="s">
        <v>35</v>
      </c>
      <c r="D13" s="35" t="s">
        <v>93</v>
      </c>
      <c r="E13" s="73" t="s">
        <v>130</v>
      </c>
      <c r="F13" s="73">
        <v>2581</v>
      </c>
      <c r="G13" s="74">
        <v>5772</v>
      </c>
      <c r="H13" s="73">
        <v>13119</v>
      </c>
      <c r="I13" s="73">
        <v>14989</v>
      </c>
      <c r="J13" s="256">
        <v>15795</v>
      </c>
      <c r="K13" s="113">
        <v>5.3772766695576756E-2</v>
      </c>
      <c r="L13" s="113" t="s">
        <v>868</v>
      </c>
      <c r="M13" s="235" t="s">
        <v>215</v>
      </c>
      <c r="N13" s="245"/>
    </row>
    <row r="14" spans="2:15">
      <c r="B14" s="42" t="s">
        <v>27</v>
      </c>
      <c r="C14" s="43" t="s">
        <v>91</v>
      </c>
      <c r="D14" s="35" t="s">
        <v>845</v>
      </c>
      <c r="E14" s="77">
        <v>91836</v>
      </c>
      <c r="F14" s="77">
        <v>33135</v>
      </c>
      <c r="G14" s="78">
        <v>44345</v>
      </c>
      <c r="H14" s="77">
        <v>96812</v>
      </c>
      <c r="I14" s="77">
        <v>116198</v>
      </c>
      <c r="J14" s="106">
        <v>104812</v>
      </c>
      <c r="K14" s="113">
        <v>-9.7987917175855005E-2</v>
      </c>
      <c r="L14" s="113">
        <v>0.14129535258504292</v>
      </c>
      <c r="M14" s="236"/>
      <c r="N14" s="246"/>
    </row>
    <row r="15" spans="2:15">
      <c r="B15" s="34" t="s">
        <v>27</v>
      </c>
      <c r="C15" s="35" t="s">
        <v>92</v>
      </c>
      <c r="D15" s="35" t="s">
        <v>94</v>
      </c>
      <c r="E15" s="73">
        <v>51182</v>
      </c>
      <c r="F15" s="73">
        <v>13920</v>
      </c>
      <c r="G15" s="74">
        <v>12544</v>
      </c>
      <c r="H15" s="73">
        <v>39974</v>
      </c>
      <c r="I15" s="73">
        <v>53853</v>
      </c>
      <c r="J15" s="256">
        <v>55614</v>
      </c>
      <c r="K15" s="113">
        <v>3.2700128126566766E-2</v>
      </c>
      <c r="L15" s="113">
        <v>8.6592942831464181E-2</v>
      </c>
      <c r="M15" s="235" t="s">
        <v>215</v>
      </c>
      <c r="N15" s="245"/>
    </row>
    <row r="16" spans="2:15" ht="15">
      <c r="B16" s="34" t="s">
        <v>27</v>
      </c>
      <c r="C16" s="35" t="s">
        <v>37</v>
      </c>
      <c r="D16" s="35" t="s">
        <v>95</v>
      </c>
      <c r="E16" s="73">
        <v>3390</v>
      </c>
      <c r="F16" s="73">
        <v>1891</v>
      </c>
      <c r="G16" s="74">
        <v>1685</v>
      </c>
      <c r="H16" s="73">
        <v>2423</v>
      </c>
      <c r="I16" s="73">
        <v>4155</v>
      </c>
      <c r="J16" s="256">
        <v>3976</v>
      </c>
      <c r="K16" s="113">
        <v>-4.3080625752105896E-2</v>
      </c>
      <c r="L16" s="113">
        <v>0.1728613569321534</v>
      </c>
      <c r="M16" s="234"/>
      <c r="N16" s="247" t="s">
        <v>215</v>
      </c>
      <c r="O16" s="10"/>
    </row>
    <row r="17" spans="1:14">
      <c r="A17" s="45"/>
      <c r="B17" s="42" t="s">
        <v>27</v>
      </c>
      <c r="C17" s="43" t="s">
        <v>37</v>
      </c>
      <c r="D17" s="35" t="s">
        <v>96</v>
      </c>
      <c r="E17" s="77">
        <v>127632</v>
      </c>
      <c r="F17" s="77">
        <v>38227</v>
      </c>
      <c r="G17" s="78">
        <v>41568</v>
      </c>
      <c r="H17" s="77">
        <v>85520</v>
      </c>
      <c r="I17" s="77">
        <v>111770</v>
      </c>
      <c r="J17" s="106">
        <v>100881</v>
      </c>
      <c r="K17" s="113">
        <v>-9.7423279949897107E-2</v>
      </c>
      <c r="L17" s="113">
        <v>-0.2095947724708537</v>
      </c>
      <c r="M17" s="236"/>
      <c r="N17" s="249" t="s">
        <v>215</v>
      </c>
    </row>
    <row r="18" spans="1:14">
      <c r="B18" s="34" t="s">
        <v>27</v>
      </c>
      <c r="C18" s="35" t="s">
        <v>39</v>
      </c>
      <c r="D18" s="35" t="s">
        <v>133</v>
      </c>
      <c r="E18" s="73">
        <v>32846</v>
      </c>
      <c r="F18" s="73">
        <v>7622</v>
      </c>
      <c r="G18" s="74">
        <v>7716</v>
      </c>
      <c r="H18" s="73" t="s">
        <v>130</v>
      </c>
      <c r="I18" s="73" t="s">
        <v>130</v>
      </c>
      <c r="J18" s="256" t="s">
        <v>130</v>
      </c>
      <c r="K18" s="113" t="s">
        <v>868</v>
      </c>
      <c r="L18" s="113" t="s">
        <v>868</v>
      </c>
      <c r="M18" s="235" t="s">
        <v>215</v>
      </c>
      <c r="N18" s="245"/>
    </row>
    <row r="19" spans="1:14" ht="12" customHeight="1">
      <c r="B19" s="37" t="s">
        <v>27</v>
      </c>
      <c r="C19" s="38" t="s">
        <v>39</v>
      </c>
      <c r="D19" s="35" t="s">
        <v>97</v>
      </c>
      <c r="E19" s="75">
        <v>61174</v>
      </c>
      <c r="F19" s="75">
        <v>26391</v>
      </c>
      <c r="G19" s="76">
        <v>24253</v>
      </c>
      <c r="H19" s="75">
        <v>69490</v>
      </c>
      <c r="I19" s="75">
        <v>91385</v>
      </c>
      <c r="J19" s="257">
        <v>104038</v>
      </c>
      <c r="K19" s="113">
        <v>0.1384581714723423</v>
      </c>
      <c r="L19" s="113">
        <v>0.70068983555105113</v>
      </c>
      <c r="M19" s="237"/>
      <c r="N19" s="248" t="s">
        <v>215</v>
      </c>
    </row>
    <row r="20" spans="1:14">
      <c r="B20" s="34" t="s">
        <v>27</v>
      </c>
      <c r="C20" s="35" t="s">
        <v>39</v>
      </c>
      <c r="D20" s="35" t="s">
        <v>98</v>
      </c>
      <c r="E20" s="73">
        <v>9448</v>
      </c>
      <c r="F20" s="73">
        <v>3601</v>
      </c>
      <c r="G20" s="74">
        <v>6146</v>
      </c>
      <c r="H20" s="73">
        <v>6868</v>
      </c>
      <c r="I20" s="73">
        <v>10157</v>
      </c>
      <c r="J20" s="256">
        <v>10700</v>
      </c>
      <c r="K20" s="113">
        <v>5.3460667519936993E-2</v>
      </c>
      <c r="L20" s="113">
        <v>0.13251481795088907</v>
      </c>
      <c r="M20" s="234"/>
      <c r="N20" s="306" t="s">
        <v>215</v>
      </c>
    </row>
    <row r="21" spans="1:14">
      <c r="B21" s="34" t="s">
        <v>27</v>
      </c>
      <c r="C21" s="35" t="s">
        <v>39</v>
      </c>
      <c r="D21" s="35" t="s">
        <v>99</v>
      </c>
      <c r="E21" s="73" t="s">
        <v>131</v>
      </c>
      <c r="F21" s="73" t="s">
        <v>131</v>
      </c>
      <c r="G21" s="74" t="s">
        <v>131</v>
      </c>
      <c r="H21" s="73" t="s">
        <v>131</v>
      </c>
      <c r="I21" s="73" t="s">
        <v>131</v>
      </c>
      <c r="J21" s="256" t="s">
        <v>131</v>
      </c>
      <c r="K21" s="113" t="s">
        <v>868</v>
      </c>
      <c r="L21" s="113" t="s">
        <v>868</v>
      </c>
      <c r="M21" s="234"/>
      <c r="N21" s="245"/>
    </row>
    <row r="22" spans="1:14">
      <c r="B22" s="34" t="s">
        <v>27</v>
      </c>
      <c r="C22" s="35" t="s">
        <v>39</v>
      </c>
      <c r="D22" s="35" t="s">
        <v>100</v>
      </c>
      <c r="E22" s="73">
        <v>21796</v>
      </c>
      <c r="F22" s="73">
        <v>4228</v>
      </c>
      <c r="G22" s="74" t="s">
        <v>130</v>
      </c>
      <c r="H22" s="73" t="s">
        <v>130</v>
      </c>
      <c r="I22" s="73">
        <v>7353</v>
      </c>
      <c r="J22" s="256">
        <v>9287</v>
      </c>
      <c r="K22" s="113">
        <v>0.26302189582483337</v>
      </c>
      <c r="L22" s="113">
        <v>-0.57391264452193058</v>
      </c>
      <c r="M22" s="237"/>
      <c r="N22" s="248"/>
    </row>
    <row r="23" spans="1:14">
      <c r="B23" s="34" t="s">
        <v>27</v>
      </c>
      <c r="C23" s="35" t="s">
        <v>39</v>
      </c>
      <c r="D23" s="35" t="s">
        <v>101</v>
      </c>
      <c r="E23" s="73">
        <v>185216</v>
      </c>
      <c r="F23" s="73">
        <v>66633</v>
      </c>
      <c r="G23" s="74">
        <v>81051</v>
      </c>
      <c r="H23" s="73">
        <v>153636</v>
      </c>
      <c r="I23" s="73">
        <v>180229</v>
      </c>
      <c r="J23" s="256">
        <v>290354</v>
      </c>
      <c r="K23" s="113">
        <v>0.61102819191140156</v>
      </c>
      <c r="L23" s="113">
        <v>0.56765074291637874</v>
      </c>
      <c r="M23" s="237"/>
      <c r="N23" s="306" t="s">
        <v>569</v>
      </c>
    </row>
    <row r="24" spans="1:14">
      <c r="B24" s="34" t="s">
        <v>27</v>
      </c>
      <c r="C24" s="35" t="s">
        <v>39</v>
      </c>
      <c r="D24" s="35" t="s">
        <v>102</v>
      </c>
      <c r="E24" s="73">
        <v>176111</v>
      </c>
      <c r="F24" s="73">
        <v>31194</v>
      </c>
      <c r="G24" s="74">
        <v>46223</v>
      </c>
      <c r="H24" s="73">
        <v>126806</v>
      </c>
      <c r="I24" s="73">
        <v>148703</v>
      </c>
      <c r="J24" s="256">
        <v>145923</v>
      </c>
      <c r="K24" s="113">
        <v>-1.8694982616356094E-2</v>
      </c>
      <c r="L24" s="113">
        <v>-0.1714146191890342</v>
      </c>
      <c r="M24" s="237"/>
      <c r="N24" s="248"/>
    </row>
    <row r="25" spans="1:14">
      <c r="B25" s="34" t="s">
        <v>27</v>
      </c>
      <c r="C25" s="35" t="s">
        <v>39</v>
      </c>
      <c r="D25" s="35" t="s">
        <v>103</v>
      </c>
      <c r="E25" s="73">
        <v>34106</v>
      </c>
      <c r="F25" s="73">
        <v>9137</v>
      </c>
      <c r="G25" s="74">
        <v>5591</v>
      </c>
      <c r="H25" s="73">
        <v>21681</v>
      </c>
      <c r="I25" s="73">
        <v>35002</v>
      </c>
      <c r="J25" s="256">
        <v>34402</v>
      </c>
      <c r="K25" s="113">
        <v>-1.7141877606993886E-2</v>
      </c>
      <c r="L25" s="113">
        <v>8.6788248402040694E-3</v>
      </c>
      <c r="M25" s="234"/>
      <c r="N25" s="245"/>
    </row>
    <row r="26" spans="1:14">
      <c r="B26" s="34" t="s">
        <v>27</v>
      </c>
      <c r="C26" s="35" t="s">
        <v>39</v>
      </c>
      <c r="D26" s="35" t="s">
        <v>104</v>
      </c>
      <c r="E26" s="73">
        <v>119108</v>
      </c>
      <c r="F26" s="73">
        <v>37604</v>
      </c>
      <c r="G26" s="74">
        <v>54115</v>
      </c>
      <c r="H26" s="73">
        <v>99879</v>
      </c>
      <c r="I26" s="73">
        <v>96507</v>
      </c>
      <c r="J26" s="256">
        <v>89795</v>
      </c>
      <c r="K26" s="113">
        <v>-6.9549359113846659E-2</v>
      </c>
      <c r="L26" s="113">
        <v>-0.24610437586056352</v>
      </c>
      <c r="M26" s="234"/>
      <c r="N26" s="249" t="s">
        <v>215</v>
      </c>
    </row>
    <row r="27" spans="1:14">
      <c r="B27" s="34" t="s">
        <v>27</v>
      </c>
      <c r="C27" s="35" t="s">
        <v>39</v>
      </c>
      <c r="D27" s="35" t="s">
        <v>498</v>
      </c>
      <c r="E27" s="73">
        <v>205978</v>
      </c>
      <c r="F27" s="73">
        <v>60574</v>
      </c>
      <c r="G27" s="74">
        <v>105876</v>
      </c>
      <c r="H27" s="73">
        <v>237975</v>
      </c>
      <c r="I27" s="73">
        <v>305391</v>
      </c>
      <c r="J27" s="256">
        <v>389052</v>
      </c>
      <c r="K27" s="113">
        <v>0.27394716936648428</v>
      </c>
      <c r="L27" s="113">
        <v>0.88880365864315602</v>
      </c>
      <c r="M27" s="234"/>
      <c r="N27" s="249"/>
    </row>
    <row r="28" spans="1:14">
      <c r="B28" s="34" t="s">
        <v>27</v>
      </c>
      <c r="C28" s="35" t="s">
        <v>39</v>
      </c>
      <c r="D28" s="35" t="s">
        <v>105</v>
      </c>
      <c r="E28" s="73">
        <v>17569</v>
      </c>
      <c r="F28" s="73">
        <v>6669</v>
      </c>
      <c r="G28" s="74">
        <v>5462</v>
      </c>
      <c r="H28" s="73">
        <v>6114</v>
      </c>
      <c r="I28" s="73">
        <v>8214</v>
      </c>
      <c r="J28" s="256">
        <v>5946</v>
      </c>
      <c r="K28" s="113">
        <v>-0.27611395178962744</v>
      </c>
      <c r="L28" s="113">
        <v>-0.66156298024930271</v>
      </c>
      <c r="M28" s="234"/>
      <c r="N28" s="249" t="s">
        <v>215</v>
      </c>
    </row>
    <row r="29" spans="1:14">
      <c r="B29" s="34" t="s">
        <v>27</v>
      </c>
      <c r="C29" s="35" t="s">
        <v>39</v>
      </c>
      <c r="D29" s="35" t="s">
        <v>106</v>
      </c>
      <c r="E29" s="73">
        <v>900</v>
      </c>
      <c r="F29" s="73" t="s">
        <v>130</v>
      </c>
      <c r="G29" s="74" t="s">
        <v>130</v>
      </c>
      <c r="H29" s="73" t="s">
        <v>130</v>
      </c>
      <c r="I29" s="73" t="s">
        <v>130</v>
      </c>
      <c r="J29" s="256" t="s">
        <v>130</v>
      </c>
      <c r="K29" s="113" t="s">
        <v>868</v>
      </c>
      <c r="L29" s="113" t="s">
        <v>868</v>
      </c>
      <c r="M29" s="237"/>
      <c r="N29" s="248"/>
    </row>
    <row r="30" spans="1:14">
      <c r="B30" s="34" t="s">
        <v>27</v>
      </c>
      <c r="C30" s="35" t="s">
        <v>39</v>
      </c>
      <c r="D30" s="35" t="s">
        <v>107</v>
      </c>
      <c r="E30" s="73" t="s">
        <v>130</v>
      </c>
      <c r="F30" s="73" t="s">
        <v>130</v>
      </c>
      <c r="G30" s="74" t="s">
        <v>130</v>
      </c>
      <c r="H30" s="73" t="s">
        <v>130</v>
      </c>
      <c r="I30" s="73" t="s">
        <v>130</v>
      </c>
      <c r="J30" s="256" t="s">
        <v>130</v>
      </c>
      <c r="K30" s="113" t="s">
        <v>868</v>
      </c>
      <c r="L30" s="113" t="s">
        <v>868</v>
      </c>
      <c r="M30" s="234"/>
      <c r="N30" s="245"/>
    </row>
    <row r="31" spans="1:14">
      <c r="B31" s="34" t="s">
        <v>27</v>
      </c>
      <c r="C31" s="35" t="s">
        <v>39</v>
      </c>
      <c r="D31" s="35" t="s">
        <v>496</v>
      </c>
      <c r="E31" s="73">
        <v>596000</v>
      </c>
      <c r="F31" s="73">
        <v>141935</v>
      </c>
      <c r="G31" s="74">
        <v>201433</v>
      </c>
      <c r="H31" s="73">
        <v>457937</v>
      </c>
      <c r="I31" s="73">
        <v>626359</v>
      </c>
      <c r="J31" s="256">
        <v>660934</v>
      </c>
      <c r="K31" s="113">
        <v>5.5199973178321059E-2</v>
      </c>
      <c r="L31" s="113">
        <v>0.1089496644295302</v>
      </c>
      <c r="M31" s="234"/>
      <c r="N31" s="245"/>
    </row>
    <row r="32" spans="1:14">
      <c r="B32" s="34" t="s">
        <v>27</v>
      </c>
      <c r="C32" s="35" t="s">
        <v>39</v>
      </c>
      <c r="D32" s="35" t="s">
        <v>108</v>
      </c>
      <c r="E32" s="73">
        <v>2688</v>
      </c>
      <c r="F32" s="73">
        <v>4882</v>
      </c>
      <c r="G32" s="74">
        <v>6767</v>
      </c>
      <c r="H32" s="73">
        <v>5664</v>
      </c>
      <c r="I32" s="73">
        <v>6335</v>
      </c>
      <c r="J32" s="256">
        <v>5150</v>
      </c>
      <c r="K32" s="113">
        <v>-0.18705603788476716</v>
      </c>
      <c r="L32" s="113">
        <v>0.91592261904761907</v>
      </c>
      <c r="M32" s="237"/>
      <c r="N32" s="306" t="s">
        <v>215</v>
      </c>
    </row>
    <row r="33" spans="2:14">
      <c r="B33" s="34" t="s">
        <v>27</v>
      </c>
      <c r="C33" s="35" t="s">
        <v>39</v>
      </c>
      <c r="D33" s="35" t="s">
        <v>608</v>
      </c>
      <c r="E33" s="73">
        <v>3411</v>
      </c>
      <c r="F33" s="73">
        <v>1101</v>
      </c>
      <c r="G33" s="74">
        <v>1266</v>
      </c>
      <c r="H33" s="73">
        <v>2561</v>
      </c>
      <c r="I33" s="73">
        <v>5229</v>
      </c>
      <c r="J33" s="256">
        <v>4701</v>
      </c>
      <c r="K33" s="113">
        <v>-0.10097532989099255</v>
      </c>
      <c r="L33" s="113">
        <v>0.3781882145998241</v>
      </c>
      <c r="M33" s="234"/>
      <c r="N33" s="249" t="s">
        <v>215</v>
      </c>
    </row>
    <row r="34" spans="2:14" ht="15">
      <c r="B34" s="34" t="s">
        <v>27</v>
      </c>
      <c r="C34" s="35" t="s">
        <v>39</v>
      </c>
      <c r="D34" s="35" t="s">
        <v>109</v>
      </c>
      <c r="E34" s="73">
        <v>37559</v>
      </c>
      <c r="F34" s="73">
        <v>32492</v>
      </c>
      <c r="G34" s="74">
        <v>35503</v>
      </c>
      <c r="H34" s="73">
        <v>77036</v>
      </c>
      <c r="I34" s="73">
        <v>73419</v>
      </c>
      <c r="J34" s="256">
        <v>59256</v>
      </c>
      <c r="K34" s="113">
        <v>-0.1929064683528787</v>
      </c>
      <c r="L34" s="113">
        <v>0.57767778694853433</v>
      </c>
      <c r="M34" s="234"/>
      <c r="N34" s="403" t="s">
        <v>215</v>
      </c>
    </row>
    <row r="35" spans="2:14" ht="15">
      <c r="B35" s="34" t="s">
        <v>27</v>
      </c>
      <c r="C35" s="35" t="s">
        <v>39</v>
      </c>
      <c r="D35" s="35" t="s">
        <v>609</v>
      </c>
      <c r="E35" s="73"/>
      <c r="F35" s="73"/>
      <c r="G35" s="74">
        <v>10073</v>
      </c>
      <c r="H35" s="73">
        <v>24221</v>
      </c>
      <c r="I35" s="73">
        <v>28449</v>
      </c>
      <c r="J35" s="256">
        <v>41052</v>
      </c>
      <c r="K35" s="113">
        <v>0.44300326900769799</v>
      </c>
      <c r="L35" s="113" t="s">
        <v>868</v>
      </c>
      <c r="M35" s="234"/>
      <c r="N35" s="403" t="s">
        <v>215</v>
      </c>
    </row>
    <row r="36" spans="2:14">
      <c r="B36" s="34" t="s">
        <v>27</v>
      </c>
      <c r="C36" s="35" t="s">
        <v>39</v>
      </c>
      <c r="D36" s="35" t="s">
        <v>110</v>
      </c>
      <c r="E36" s="73">
        <v>23138</v>
      </c>
      <c r="F36" s="73">
        <v>4108</v>
      </c>
      <c r="G36" s="74">
        <v>8228</v>
      </c>
      <c r="H36" s="73">
        <v>17135</v>
      </c>
      <c r="I36" s="73">
        <v>19993</v>
      </c>
      <c r="J36" s="256">
        <v>12769</v>
      </c>
      <c r="K36" s="113">
        <v>-0.36132646426249188</v>
      </c>
      <c r="L36" s="113">
        <v>-0.44813726337626414</v>
      </c>
      <c r="M36" s="234"/>
      <c r="N36" s="245"/>
    </row>
    <row r="37" spans="2:14">
      <c r="B37" s="34" t="s">
        <v>27</v>
      </c>
      <c r="C37" s="35" t="s">
        <v>39</v>
      </c>
      <c r="D37" s="35" t="s">
        <v>111</v>
      </c>
      <c r="E37" s="73">
        <v>15656</v>
      </c>
      <c r="F37" s="73">
        <v>3920</v>
      </c>
      <c r="G37" s="74">
        <v>3537</v>
      </c>
      <c r="H37" s="73">
        <v>12554</v>
      </c>
      <c r="I37" s="73">
        <v>15056</v>
      </c>
      <c r="J37" s="256">
        <v>16968</v>
      </c>
      <c r="K37" s="113">
        <v>0.12699256110520724</v>
      </c>
      <c r="L37" s="113">
        <v>8.380173735309146E-2</v>
      </c>
      <c r="M37" s="234"/>
      <c r="N37" s="245"/>
    </row>
    <row r="38" spans="2:14" ht="15">
      <c r="B38" s="34" t="s">
        <v>27</v>
      </c>
      <c r="C38" s="35" t="s">
        <v>39</v>
      </c>
      <c r="D38" s="35" t="s">
        <v>112</v>
      </c>
      <c r="E38" s="73">
        <v>12727</v>
      </c>
      <c r="F38" s="73">
        <v>3922</v>
      </c>
      <c r="G38" s="74">
        <v>6741</v>
      </c>
      <c r="H38" s="73">
        <v>13586</v>
      </c>
      <c r="I38" s="73">
        <v>18658</v>
      </c>
      <c r="J38" s="256">
        <v>17837</v>
      </c>
      <c r="K38" s="113">
        <v>-4.4002572623003534E-2</v>
      </c>
      <c r="L38" s="113">
        <v>0.40150860375579478</v>
      </c>
      <c r="M38" s="234"/>
      <c r="N38" s="403" t="s">
        <v>215</v>
      </c>
    </row>
    <row r="39" spans="2:14">
      <c r="B39" s="34" t="s">
        <v>27</v>
      </c>
      <c r="C39" s="35" t="s">
        <v>39</v>
      </c>
      <c r="D39" s="35" t="s">
        <v>113</v>
      </c>
      <c r="E39" s="73">
        <v>10229</v>
      </c>
      <c r="F39" s="73">
        <v>11684</v>
      </c>
      <c r="G39" s="74">
        <v>12390</v>
      </c>
      <c r="H39" s="73">
        <v>77580</v>
      </c>
      <c r="I39" s="73">
        <v>166508</v>
      </c>
      <c r="J39" s="256">
        <v>214576</v>
      </c>
      <c r="K39" s="113">
        <v>0.28868282605039997</v>
      </c>
      <c r="L39" s="113">
        <v>19.977221624792257</v>
      </c>
      <c r="M39" s="237"/>
      <c r="N39" s="248"/>
    </row>
    <row r="40" spans="2:14">
      <c r="B40" s="34" t="s">
        <v>27</v>
      </c>
      <c r="C40" s="35" t="s">
        <v>39</v>
      </c>
      <c r="D40" s="35" t="s">
        <v>114</v>
      </c>
      <c r="E40" s="73">
        <v>20692</v>
      </c>
      <c r="F40" s="73">
        <v>2711</v>
      </c>
      <c r="G40" s="74">
        <v>3866</v>
      </c>
      <c r="H40" s="73">
        <v>11504</v>
      </c>
      <c r="I40" s="73">
        <v>14914</v>
      </c>
      <c r="J40" s="256">
        <v>14908</v>
      </c>
      <c r="K40" s="113">
        <v>-4.0230655759688881E-4</v>
      </c>
      <c r="L40" s="113">
        <v>-0.27952832012371931</v>
      </c>
      <c r="M40" s="234"/>
      <c r="N40" s="245"/>
    </row>
    <row r="41" spans="2:14">
      <c r="B41" s="34" t="s">
        <v>27</v>
      </c>
      <c r="C41" s="35" t="s">
        <v>39</v>
      </c>
      <c r="D41" s="35" t="s">
        <v>115</v>
      </c>
      <c r="E41" s="73">
        <v>19968</v>
      </c>
      <c r="F41" s="73">
        <v>5179</v>
      </c>
      <c r="G41" s="74">
        <v>6090</v>
      </c>
      <c r="H41" s="73">
        <v>18901</v>
      </c>
      <c r="I41" s="73">
        <v>22968</v>
      </c>
      <c r="J41" s="256">
        <v>24093</v>
      </c>
      <c r="K41" s="113">
        <v>4.8981191222570532E-2</v>
      </c>
      <c r="L41" s="113">
        <v>0.20658052884615385</v>
      </c>
      <c r="M41" s="237"/>
      <c r="N41" s="248"/>
    </row>
    <row r="42" spans="2:14">
      <c r="B42" s="34" t="s">
        <v>27</v>
      </c>
      <c r="C42" s="35" t="s">
        <v>39</v>
      </c>
      <c r="D42" s="35" t="s">
        <v>853</v>
      </c>
      <c r="E42" s="73">
        <v>29364</v>
      </c>
      <c r="F42" s="73">
        <v>7826</v>
      </c>
      <c r="G42" s="74">
        <v>13186</v>
      </c>
      <c r="H42" s="73">
        <v>27667</v>
      </c>
      <c r="I42" s="73">
        <v>34069</v>
      </c>
      <c r="J42" s="256">
        <v>34636</v>
      </c>
      <c r="K42" s="113">
        <v>1.6642695705773577E-2</v>
      </c>
      <c r="L42" s="113">
        <v>0.17953957226535894</v>
      </c>
      <c r="M42" s="234"/>
      <c r="N42" s="245"/>
    </row>
    <row r="43" spans="2:14">
      <c r="B43" s="34" t="s">
        <v>27</v>
      </c>
      <c r="C43" s="35" t="s">
        <v>39</v>
      </c>
      <c r="D43" s="35" t="s">
        <v>503</v>
      </c>
      <c r="E43" s="73">
        <v>2988</v>
      </c>
      <c r="F43" s="73">
        <v>505</v>
      </c>
      <c r="G43" s="74">
        <v>730</v>
      </c>
      <c r="H43" s="73">
        <v>1553</v>
      </c>
      <c r="I43" s="73">
        <v>2003</v>
      </c>
      <c r="J43" s="256">
        <v>1560</v>
      </c>
      <c r="K43" s="113">
        <v>-0.22116824762855716</v>
      </c>
      <c r="L43" s="113">
        <v>-0.47791164658634538</v>
      </c>
      <c r="M43" s="234"/>
      <c r="N43" s="245"/>
    </row>
    <row r="44" spans="2:14">
      <c r="B44" s="34" t="s">
        <v>27</v>
      </c>
      <c r="C44" s="35" t="s">
        <v>39</v>
      </c>
      <c r="D44" s="35" t="s">
        <v>116</v>
      </c>
      <c r="E44" s="73">
        <v>14989</v>
      </c>
      <c r="F44" s="73">
        <v>3965</v>
      </c>
      <c r="G44" s="74">
        <v>3905</v>
      </c>
      <c r="H44" s="73">
        <v>11196</v>
      </c>
      <c r="I44" s="73">
        <v>15762</v>
      </c>
      <c r="J44" s="256">
        <v>16188</v>
      </c>
      <c r="K44" s="113">
        <v>2.7027027027027029E-2</v>
      </c>
      <c r="L44" s="113">
        <v>7.9991994129027952E-2</v>
      </c>
      <c r="M44" s="235" t="s">
        <v>215</v>
      </c>
      <c r="N44" s="245"/>
    </row>
    <row r="45" spans="2:14">
      <c r="B45" s="34" t="s">
        <v>27</v>
      </c>
      <c r="C45" s="35" t="s">
        <v>39</v>
      </c>
      <c r="D45" s="35" t="s">
        <v>117</v>
      </c>
      <c r="E45" s="73">
        <v>16303</v>
      </c>
      <c r="F45" s="73">
        <v>4931</v>
      </c>
      <c r="G45" s="74">
        <v>3230</v>
      </c>
      <c r="H45" s="73">
        <v>8424</v>
      </c>
      <c r="I45" s="73">
        <v>2550</v>
      </c>
      <c r="J45" s="256">
        <v>4840</v>
      </c>
      <c r="K45" s="113">
        <v>0.89803921568627454</v>
      </c>
      <c r="L45" s="113">
        <v>-0.70312212476231373</v>
      </c>
      <c r="M45" s="234"/>
      <c r="N45" s="245"/>
    </row>
    <row r="46" spans="2:14">
      <c r="B46" s="34" t="s">
        <v>27</v>
      </c>
      <c r="C46" s="35" t="s">
        <v>39</v>
      </c>
      <c r="D46" s="35" t="s">
        <v>118</v>
      </c>
      <c r="E46" s="73">
        <v>853320</v>
      </c>
      <c r="F46" s="73">
        <v>241139</v>
      </c>
      <c r="G46" s="74">
        <v>398883</v>
      </c>
      <c r="H46" s="73">
        <v>907364</v>
      </c>
      <c r="I46" s="73">
        <v>1061157</v>
      </c>
      <c r="J46" s="256">
        <v>1036689</v>
      </c>
      <c r="K46" s="113">
        <v>-2.3057851006024557E-2</v>
      </c>
      <c r="L46" s="113">
        <v>0.21488890451413303</v>
      </c>
      <c r="M46" s="234"/>
      <c r="N46" s="247"/>
    </row>
    <row r="47" spans="2:14">
      <c r="B47" s="34" t="s">
        <v>27</v>
      </c>
      <c r="C47" s="35" t="s">
        <v>39</v>
      </c>
      <c r="D47" s="35" t="s">
        <v>119</v>
      </c>
      <c r="E47" s="73">
        <v>1066</v>
      </c>
      <c r="F47" s="73">
        <v>185</v>
      </c>
      <c r="G47" s="74">
        <v>1176</v>
      </c>
      <c r="H47" s="74">
        <v>1331</v>
      </c>
      <c r="I47" s="74">
        <v>1200</v>
      </c>
      <c r="J47" s="258">
        <v>1629</v>
      </c>
      <c r="K47" s="113">
        <v>0.35749999999999998</v>
      </c>
      <c r="L47" s="113">
        <v>0.52814258911819889</v>
      </c>
      <c r="M47" s="238"/>
      <c r="N47" s="245"/>
    </row>
    <row r="48" spans="2:14">
      <c r="B48" s="34" t="s">
        <v>27</v>
      </c>
      <c r="C48" s="35" t="s">
        <v>39</v>
      </c>
      <c r="D48" s="35" t="s">
        <v>120</v>
      </c>
      <c r="E48" s="73">
        <v>62473</v>
      </c>
      <c r="F48" s="73">
        <v>14990</v>
      </c>
      <c r="G48" s="74">
        <v>27191</v>
      </c>
      <c r="H48" s="73">
        <v>64447</v>
      </c>
      <c r="I48" s="73">
        <v>99020</v>
      </c>
      <c r="J48" s="256">
        <v>106381</v>
      </c>
      <c r="K48" s="113">
        <v>7.4338517471217933E-2</v>
      </c>
      <c r="L48" s="113">
        <v>0.70283162326124882</v>
      </c>
      <c r="M48" s="235" t="s">
        <v>215</v>
      </c>
      <c r="N48" s="245"/>
    </row>
    <row r="49" spans="2:14" ht="15">
      <c r="B49" s="34" t="s">
        <v>27</v>
      </c>
      <c r="C49" s="35" t="s">
        <v>39</v>
      </c>
      <c r="D49" s="35" t="s">
        <v>499</v>
      </c>
      <c r="E49" s="73">
        <v>674253</v>
      </c>
      <c r="F49" s="73">
        <v>163459</v>
      </c>
      <c r="G49" s="74">
        <v>236058</v>
      </c>
      <c r="H49" s="73">
        <v>566577</v>
      </c>
      <c r="I49" s="74">
        <v>754999</v>
      </c>
      <c r="J49" s="258">
        <v>818287</v>
      </c>
      <c r="K49" s="113">
        <v>8.382527658977032E-2</v>
      </c>
      <c r="L49" s="113">
        <v>0.21362010995872469</v>
      </c>
      <c r="M49" s="235" t="s">
        <v>215</v>
      </c>
      <c r="N49" s="404" t="s">
        <v>215</v>
      </c>
    </row>
    <row r="50" spans="2:14" ht="15">
      <c r="B50" s="34" t="s">
        <v>27</v>
      </c>
      <c r="C50" s="35" t="s">
        <v>39</v>
      </c>
      <c r="D50" s="35" t="s">
        <v>501</v>
      </c>
      <c r="E50" s="73">
        <v>120364</v>
      </c>
      <c r="F50" s="73">
        <v>26835</v>
      </c>
      <c r="G50" s="74">
        <v>36380</v>
      </c>
      <c r="H50" s="73">
        <v>96471</v>
      </c>
      <c r="I50" s="73">
        <v>123068</v>
      </c>
      <c r="J50" s="256">
        <v>138909</v>
      </c>
      <c r="K50" s="113">
        <v>0.12871745701563364</v>
      </c>
      <c r="L50" s="113">
        <v>0.15407430793260443</v>
      </c>
      <c r="M50" s="234"/>
      <c r="N50" s="403" t="s">
        <v>215</v>
      </c>
    </row>
    <row r="51" spans="2:14" ht="15">
      <c r="B51" s="34" t="s">
        <v>27</v>
      </c>
      <c r="C51" s="35" t="s">
        <v>39</v>
      </c>
      <c r="D51" s="35" t="s">
        <v>500</v>
      </c>
      <c r="E51" s="73">
        <v>63906</v>
      </c>
      <c r="F51" s="73">
        <v>20772</v>
      </c>
      <c r="G51" s="74">
        <v>37103</v>
      </c>
      <c r="H51" s="73">
        <v>64446</v>
      </c>
      <c r="I51" s="73">
        <v>64881</v>
      </c>
      <c r="J51" s="256">
        <v>72280</v>
      </c>
      <c r="K51" s="113">
        <v>0.11403954932877114</v>
      </c>
      <c r="L51" s="113">
        <v>0.13103620943260413</v>
      </c>
      <c r="M51" s="234"/>
      <c r="N51" s="403" t="s">
        <v>215</v>
      </c>
    </row>
    <row r="52" spans="2:14">
      <c r="B52" s="34" t="s">
        <v>27</v>
      </c>
      <c r="C52" s="35" t="s">
        <v>39</v>
      </c>
      <c r="D52" s="35" t="s">
        <v>502</v>
      </c>
      <c r="E52" s="73" t="s">
        <v>130</v>
      </c>
      <c r="F52" s="73" t="s">
        <v>130</v>
      </c>
      <c r="G52" s="74" t="s">
        <v>130</v>
      </c>
      <c r="H52" s="73" t="s">
        <v>130</v>
      </c>
      <c r="I52" s="73" t="s">
        <v>130</v>
      </c>
      <c r="J52" s="256">
        <v>218378</v>
      </c>
      <c r="K52" s="113" t="s">
        <v>868</v>
      </c>
      <c r="L52" s="113" t="s">
        <v>868</v>
      </c>
      <c r="M52" s="234"/>
      <c r="N52" s="245"/>
    </row>
    <row r="53" spans="2:14">
      <c r="B53" s="34" t="s">
        <v>27</v>
      </c>
      <c r="C53" s="35" t="s">
        <v>39</v>
      </c>
      <c r="D53" s="35" t="s">
        <v>121</v>
      </c>
      <c r="E53" s="73" t="s">
        <v>130</v>
      </c>
      <c r="F53" s="73" t="s">
        <v>130</v>
      </c>
      <c r="G53" s="74" t="s">
        <v>130</v>
      </c>
      <c r="H53" s="73" t="s">
        <v>130</v>
      </c>
      <c r="I53" s="73" t="s">
        <v>130</v>
      </c>
      <c r="J53" s="256" t="s">
        <v>130</v>
      </c>
      <c r="K53" s="113" t="s">
        <v>868</v>
      </c>
      <c r="L53" s="113" t="s">
        <v>868</v>
      </c>
      <c r="M53" s="234"/>
      <c r="N53" s="245"/>
    </row>
    <row r="54" spans="2:14">
      <c r="B54" s="34" t="s">
        <v>27</v>
      </c>
      <c r="C54" s="35" t="s">
        <v>39</v>
      </c>
      <c r="D54" s="35" t="s">
        <v>497</v>
      </c>
      <c r="E54" s="73">
        <v>13477</v>
      </c>
      <c r="F54" s="73">
        <v>3082</v>
      </c>
      <c r="G54" s="74">
        <v>2734</v>
      </c>
      <c r="H54" s="73">
        <v>9281</v>
      </c>
      <c r="I54" s="73">
        <v>14463</v>
      </c>
      <c r="J54" s="256">
        <v>13041</v>
      </c>
      <c r="K54" s="113">
        <v>-9.8319850653391411E-2</v>
      </c>
      <c r="L54" s="113">
        <v>-3.2351413519329228E-2</v>
      </c>
      <c r="M54" s="237"/>
      <c r="N54" s="248"/>
    </row>
    <row r="55" spans="2:14">
      <c r="B55" s="34" t="s">
        <v>27</v>
      </c>
      <c r="C55" s="35" t="s">
        <v>39</v>
      </c>
      <c r="D55" s="35" t="s">
        <v>122</v>
      </c>
      <c r="E55" s="73">
        <v>14476</v>
      </c>
      <c r="F55" s="73">
        <v>3342</v>
      </c>
      <c r="G55" s="74">
        <v>12018</v>
      </c>
      <c r="H55" s="73">
        <v>19555</v>
      </c>
      <c r="I55" s="73">
        <v>20901</v>
      </c>
      <c r="J55" s="256">
        <v>20829</v>
      </c>
      <c r="K55" s="113">
        <v>-3.4448112530500933E-3</v>
      </c>
      <c r="L55" s="113">
        <v>0.43886432716219953</v>
      </c>
      <c r="M55" s="234"/>
      <c r="N55" s="245"/>
    </row>
    <row r="56" spans="2:14">
      <c r="B56" s="34" t="s">
        <v>27</v>
      </c>
      <c r="C56" s="35" t="s">
        <v>39</v>
      </c>
      <c r="D56" s="35" t="s">
        <v>123</v>
      </c>
      <c r="E56" s="73">
        <v>6358</v>
      </c>
      <c r="F56" s="73">
        <v>2746</v>
      </c>
      <c r="G56" s="74">
        <v>2700</v>
      </c>
      <c r="H56" s="73">
        <v>5867</v>
      </c>
      <c r="I56" s="73">
        <v>9680</v>
      </c>
      <c r="J56" s="256">
        <v>6604</v>
      </c>
      <c r="K56" s="113">
        <v>-0.31776859504132232</v>
      </c>
      <c r="L56" s="113">
        <v>3.8691412393834536E-2</v>
      </c>
      <c r="M56" s="234"/>
      <c r="N56" s="245"/>
    </row>
    <row r="57" spans="2:14">
      <c r="B57" s="34" t="s">
        <v>27</v>
      </c>
      <c r="C57" s="35" t="s">
        <v>39</v>
      </c>
      <c r="D57" s="35" t="s">
        <v>124</v>
      </c>
      <c r="E57" s="73">
        <v>19522</v>
      </c>
      <c r="F57" s="73">
        <v>5957</v>
      </c>
      <c r="G57" s="74">
        <v>8939</v>
      </c>
      <c r="H57" s="73">
        <v>25856</v>
      </c>
      <c r="I57" s="73">
        <v>41876</v>
      </c>
      <c r="J57" s="256">
        <v>35762</v>
      </c>
      <c r="K57" s="113">
        <v>-0.14600248352278156</v>
      </c>
      <c r="L57" s="113">
        <v>0.83188197930539909</v>
      </c>
      <c r="M57" s="237"/>
      <c r="N57" s="248"/>
    </row>
    <row r="58" spans="2:14" ht="15">
      <c r="B58" s="34" t="s">
        <v>27</v>
      </c>
      <c r="C58" s="35" t="s">
        <v>39</v>
      </c>
      <c r="D58" s="35" t="s">
        <v>125</v>
      </c>
      <c r="E58" s="73">
        <v>309001</v>
      </c>
      <c r="F58" s="73">
        <v>92201</v>
      </c>
      <c r="G58" s="74">
        <v>99358</v>
      </c>
      <c r="H58" s="73">
        <v>243638</v>
      </c>
      <c r="I58" s="73">
        <v>262496</v>
      </c>
      <c r="J58" s="256">
        <v>243733</v>
      </c>
      <c r="K58" s="113">
        <v>-7.1479184444715349E-2</v>
      </c>
      <c r="L58" s="113">
        <v>-0.21122261740253268</v>
      </c>
      <c r="M58" s="234"/>
      <c r="N58" s="403" t="s">
        <v>215</v>
      </c>
    </row>
    <row r="59" spans="2:14" ht="15">
      <c r="B59" s="34" t="s">
        <v>27</v>
      </c>
      <c r="C59" s="35" t="s">
        <v>39</v>
      </c>
      <c r="D59" s="35" t="s">
        <v>504</v>
      </c>
      <c r="E59" s="73">
        <v>25624</v>
      </c>
      <c r="F59" s="73">
        <v>5462</v>
      </c>
      <c r="G59" s="74">
        <v>10802</v>
      </c>
      <c r="H59" s="73">
        <v>16987</v>
      </c>
      <c r="I59" s="73">
        <v>16126</v>
      </c>
      <c r="J59" s="256">
        <v>16976</v>
      </c>
      <c r="K59" s="113">
        <v>5.2709909462979043E-2</v>
      </c>
      <c r="L59" s="113">
        <v>-0.33749609740867936</v>
      </c>
      <c r="M59" s="234"/>
      <c r="N59" s="403" t="s">
        <v>215</v>
      </c>
    </row>
    <row r="60" spans="2:14" ht="15">
      <c r="B60" s="34" t="s">
        <v>27</v>
      </c>
      <c r="C60" s="35" t="s">
        <v>39</v>
      </c>
      <c r="D60" s="35" t="s">
        <v>126</v>
      </c>
      <c r="E60" s="73">
        <v>13099</v>
      </c>
      <c r="F60" s="73">
        <v>8274</v>
      </c>
      <c r="G60" s="74">
        <v>7781</v>
      </c>
      <c r="H60" s="73">
        <v>11062</v>
      </c>
      <c r="I60" s="73">
        <v>10551</v>
      </c>
      <c r="J60" s="256">
        <v>8698</v>
      </c>
      <c r="K60" s="113">
        <v>-0.17562316368116765</v>
      </c>
      <c r="L60" s="113">
        <v>-0.33597984578975493</v>
      </c>
      <c r="M60" s="234"/>
      <c r="N60" s="403" t="s">
        <v>215</v>
      </c>
    </row>
    <row r="61" spans="2:14">
      <c r="B61" s="34" t="s">
        <v>27</v>
      </c>
      <c r="C61" s="35" t="s">
        <v>39</v>
      </c>
      <c r="D61" s="35" t="s">
        <v>127</v>
      </c>
      <c r="E61" s="73">
        <v>58547</v>
      </c>
      <c r="F61" s="73">
        <v>21276</v>
      </c>
      <c r="G61" s="74">
        <v>31412</v>
      </c>
      <c r="H61" s="73">
        <v>171898</v>
      </c>
      <c r="I61" s="73">
        <v>68271</v>
      </c>
      <c r="J61" s="256">
        <v>92675</v>
      </c>
      <c r="K61" s="113">
        <v>0.3574577785589782</v>
      </c>
      <c r="L61" s="113">
        <v>0.58291628947683061</v>
      </c>
      <c r="M61" s="235" t="s">
        <v>215</v>
      </c>
      <c r="N61" s="245"/>
    </row>
    <row r="62" spans="2:14" ht="15">
      <c r="B62" s="34" t="s">
        <v>27</v>
      </c>
      <c r="C62" s="35" t="s">
        <v>39</v>
      </c>
      <c r="D62" s="35" t="s">
        <v>132</v>
      </c>
      <c r="E62" s="73">
        <v>79195</v>
      </c>
      <c r="F62" s="73">
        <v>22120</v>
      </c>
      <c r="G62" s="74">
        <v>24558</v>
      </c>
      <c r="H62" s="73">
        <v>49491</v>
      </c>
      <c r="I62" s="73">
        <v>62395</v>
      </c>
      <c r="J62" s="256">
        <v>70036</v>
      </c>
      <c r="K62" s="113">
        <v>0.12246173571600288</v>
      </c>
      <c r="L62" s="113">
        <v>-0.11565124060862428</v>
      </c>
      <c r="M62" s="235" t="s">
        <v>215</v>
      </c>
      <c r="N62" s="403" t="s">
        <v>215</v>
      </c>
    </row>
    <row r="63" spans="2:14">
      <c r="B63" s="34" t="s">
        <v>27</v>
      </c>
      <c r="C63" s="35" t="s">
        <v>39</v>
      </c>
      <c r="D63" s="35" t="s">
        <v>128</v>
      </c>
      <c r="E63" s="73">
        <v>41747</v>
      </c>
      <c r="F63" s="73">
        <v>14453</v>
      </c>
      <c r="G63" s="74">
        <v>44761</v>
      </c>
      <c r="H63" s="73">
        <v>104354</v>
      </c>
      <c r="I63" s="73">
        <v>128295</v>
      </c>
      <c r="J63" s="256">
        <v>140966</v>
      </c>
      <c r="K63" s="113">
        <v>9.8764566039206511E-2</v>
      </c>
      <c r="L63" s="113">
        <v>2.3766737729657219</v>
      </c>
      <c r="M63" s="239"/>
      <c r="N63" s="250"/>
    </row>
    <row r="64" spans="2:14">
      <c r="B64" s="34" t="s">
        <v>27</v>
      </c>
      <c r="C64" s="35" t="s">
        <v>39</v>
      </c>
      <c r="D64" s="35" t="s">
        <v>129</v>
      </c>
      <c r="E64" s="73">
        <v>52127</v>
      </c>
      <c r="F64" s="73">
        <v>21682</v>
      </c>
      <c r="G64" s="74">
        <v>22666</v>
      </c>
      <c r="H64" s="73">
        <v>55287</v>
      </c>
      <c r="I64" s="73">
        <v>74731</v>
      </c>
      <c r="J64" s="256">
        <v>75044</v>
      </c>
      <c r="K64" s="113">
        <v>4.1883555686395204E-3</v>
      </c>
      <c r="L64" s="113">
        <v>0.43963780766205612</v>
      </c>
      <c r="M64" s="239"/>
      <c r="N64" s="250"/>
    </row>
    <row r="65" spans="2:14" ht="15">
      <c r="B65" s="34" t="s">
        <v>27</v>
      </c>
      <c r="C65" s="35" t="s">
        <v>40</v>
      </c>
      <c r="D65" s="35" t="s">
        <v>138</v>
      </c>
      <c r="E65" s="73">
        <v>461806</v>
      </c>
      <c r="F65" s="73">
        <v>121198</v>
      </c>
      <c r="G65" s="74">
        <v>172909</v>
      </c>
      <c r="H65" s="73">
        <v>332775</v>
      </c>
      <c r="I65" s="73">
        <v>429892</v>
      </c>
      <c r="J65" s="256">
        <v>501787</v>
      </c>
      <c r="K65" s="113">
        <v>0.16723967880304821</v>
      </c>
      <c r="L65" s="113">
        <v>8.6575315175636519E-2</v>
      </c>
      <c r="M65" s="235" t="s">
        <v>215</v>
      </c>
      <c r="N65" s="403" t="s">
        <v>215</v>
      </c>
    </row>
    <row r="66" spans="2:14" ht="14.45" customHeight="1">
      <c r="B66" s="324" t="s">
        <v>509</v>
      </c>
      <c r="C66" s="325"/>
      <c r="D66" s="326"/>
      <c r="E66" s="107">
        <v>4900407</v>
      </c>
      <c r="F66" s="107">
        <v>1393985</v>
      </c>
      <c r="G66" s="108">
        <v>1983300</v>
      </c>
      <c r="H66" s="107">
        <v>4546592</v>
      </c>
      <c r="I66" s="107">
        <v>5549720</v>
      </c>
      <c r="J66" s="109">
        <v>6209407</v>
      </c>
      <c r="K66" s="114">
        <v>0.11886851949287532</v>
      </c>
      <c r="L66" s="114">
        <v>0.13250185137683462</v>
      </c>
      <c r="M66" s="240"/>
      <c r="N66" s="251"/>
    </row>
    <row r="67" spans="2:14" ht="14.45" customHeight="1">
      <c r="B67" s="313" t="s">
        <v>136</v>
      </c>
      <c r="C67" s="314"/>
      <c r="D67" s="315"/>
      <c r="E67" s="110">
        <v>54</v>
      </c>
      <c r="F67" s="110">
        <v>54</v>
      </c>
      <c r="G67" s="111">
        <v>55</v>
      </c>
      <c r="H67" s="110">
        <v>55</v>
      </c>
      <c r="I67" s="110">
        <v>55</v>
      </c>
      <c r="J67" s="112">
        <v>55</v>
      </c>
      <c r="K67" s="115"/>
      <c r="L67" s="115"/>
      <c r="M67" s="241"/>
      <c r="N67" s="252"/>
    </row>
    <row r="68" spans="2:14" ht="15">
      <c r="B68" s="37" t="s">
        <v>27</v>
      </c>
      <c r="C68" s="38" t="s">
        <v>39</v>
      </c>
      <c r="D68" s="35" t="s">
        <v>137</v>
      </c>
      <c r="E68" s="75"/>
      <c r="F68" s="75"/>
      <c r="G68" s="76"/>
      <c r="H68" s="75">
        <v>1250</v>
      </c>
      <c r="I68" s="75">
        <v>3752</v>
      </c>
      <c r="J68" s="257">
        <v>3861</v>
      </c>
      <c r="K68" s="113">
        <v>2.9051172707889126E-2</v>
      </c>
      <c r="L68" s="113" t="s">
        <v>868</v>
      </c>
      <c r="M68" s="242"/>
      <c r="N68" s="404" t="s">
        <v>215</v>
      </c>
    </row>
    <row r="69" spans="2:14">
      <c r="B69" s="324" t="s">
        <v>508</v>
      </c>
      <c r="C69" s="325"/>
      <c r="D69" s="326"/>
      <c r="E69" s="107"/>
      <c r="F69" s="107"/>
      <c r="G69" s="108"/>
      <c r="H69" s="107">
        <v>4545489</v>
      </c>
      <c r="I69" s="107">
        <v>5530182</v>
      </c>
      <c r="J69" s="109">
        <v>6213268</v>
      </c>
      <c r="K69" s="114">
        <v>0.12351962376645109</v>
      </c>
      <c r="L69" s="114"/>
      <c r="M69" s="240"/>
      <c r="N69" s="253"/>
    </row>
    <row r="70" spans="2:14">
      <c r="B70" s="313" t="s">
        <v>136</v>
      </c>
      <c r="C70" s="314"/>
      <c r="D70" s="315"/>
      <c r="E70" s="110"/>
      <c r="F70" s="110"/>
      <c r="G70" s="111"/>
      <c r="H70" s="110">
        <v>56</v>
      </c>
      <c r="I70" s="110">
        <v>56</v>
      </c>
      <c r="J70" s="112">
        <v>56</v>
      </c>
      <c r="K70" s="115"/>
      <c r="L70" s="115"/>
      <c r="M70" s="241"/>
      <c r="N70" s="226"/>
    </row>
    <row r="71" spans="2:14">
      <c r="B71" s="42" t="s">
        <v>27</v>
      </c>
      <c r="C71" s="43" t="s">
        <v>39</v>
      </c>
      <c r="D71" s="43" t="s">
        <v>139</v>
      </c>
      <c r="E71" s="77"/>
      <c r="F71" s="77"/>
      <c r="G71" s="78"/>
      <c r="H71" s="77"/>
      <c r="I71" s="77">
        <v>81310</v>
      </c>
      <c r="J71" s="106">
        <v>103127</v>
      </c>
      <c r="K71" s="113">
        <v>0.26831877997786252</v>
      </c>
      <c r="L71" s="113" t="s">
        <v>868</v>
      </c>
      <c r="M71" s="243"/>
      <c r="N71" s="254"/>
    </row>
    <row r="72" spans="2:14">
      <c r="B72" s="324" t="s">
        <v>66</v>
      </c>
      <c r="C72" s="325"/>
      <c r="D72" s="326"/>
      <c r="E72" s="107"/>
      <c r="F72" s="107"/>
      <c r="G72" s="108"/>
      <c r="H72" s="107"/>
      <c r="I72" s="107">
        <v>5611492</v>
      </c>
      <c r="J72" s="109">
        <v>6316395</v>
      </c>
      <c r="K72" s="114">
        <v>0.12561775014559406</v>
      </c>
      <c r="L72" s="109"/>
      <c r="M72" s="240"/>
      <c r="N72" s="253"/>
    </row>
    <row r="73" spans="2:14">
      <c r="B73" s="313" t="s">
        <v>136</v>
      </c>
      <c r="C73" s="314"/>
      <c r="D73" s="315"/>
      <c r="E73" s="110"/>
      <c r="F73" s="110"/>
      <c r="G73" s="111"/>
      <c r="H73" s="110"/>
      <c r="I73" s="110">
        <v>57</v>
      </c>
      <c r="J73" s="112">
        <v>57</v>
      </c>
      <c r="K73" s="112"/>
      <c r="L73" s="112"/>
      <c r="M73" s="241"/>
      <c r="N73" s="226"/>
    </row>
    <row r="74" spans="2:14">
      <c r="B74" s="47"/>
      <c r="C74" s="48"/>
      <c r="D74" s="48"/>
      <c r="E74" s="49"/>
      <c r="F74" s="50"/>
      <c r="G74" s="51"/>
      <c r="H74" s="51"/>
      <c r="I74" s="101"/>
      <c r="J74" s="101"/>
    </row>
    <row r="75" spans="2:14">
      <c r="B75" s="47"/>
      <c r="C75" s="48"/>
      <c r="D75" s="48"/>
      <c r="E75" s="48"/>
      <c r="F75" s="56"/>
      <c r="G75" s="52"/>
      <c r="H75" s="52"/>
      <c r="I75" s="57"/>
      <c r="J75" s="57"/>
    </row>
    <row r="76" spans="2:14">
      <c r="B76" s="47"/>
      <c r="C76" s="48"/>
      <c r="D76" s="48"/>
      <c r="E76" s="48"/>
      <c r="F76" s="56"/>
      <c r="G76" s="52"/>
      <c r="H76" s="52"/>
      <c r="I76" s="57"/>
      <c r="J76" s="57"/>
    </row>
    <row r="77" spans="2:14">
      <c r="B77" s="47"/>
      <c r="C77" s="48"/>
      <c r="D77" s="48"/>
      <c r="E77" s="48"/>
      <c r="F77" s="56"/>
      <c r="G77" s="52"/>
      <c r="H77" s="52"/>
      <c r="I77" s="57"/>
      <c r="J77" s="57"/>
    </row>
    <row r="78" spans="2:14">
      <c r="B78" s="96" t="s">
        <v>49</v>
      </c>
      <c r="C78" s="97"/>
      <c r="D78" s="97"/>
      <c r="E78" s="97"/>
      <c r="F78" s="98"/>
      <c r="G78" s="97"/>
      <c r="H78" s="97"/>
      <c r="I78" s="97"/>
      <c r="J78" s="97"/>
      <c r="K78" s="99"/>
      <c r="L78" s="99"/>
      <c r="M78" s="99"/>
      <c r="N78" s="99"/>
    </row>
    <row r="79" spans="2:14">
      <c r="B79" s="312" t="s">
        <v>93</v>
      </c>
      <c r="C79" s="312"/>
      <c r="D79" s="312"/>
      <c r="E79" s="312"/>
      <c r="F79" s="312"/>
      <c r="G79" s="312"/>
      <c r="H79" s="312"/>
      <c r="I79" s="312"/>
      <c r="J79" s="312"/>
      <c r="K79" s="312"/>
    </row>
    <row r="80" spans="2:14" ht="17.25" customHeight="1">
      <c r="B80" s="311" t="s">
        <v>568</v>
      </c>
      <c r="C80" s="311"/>
      <c r="D80" s="311"/>
      <c r="E80" s="311"/>
      <c r="F80" s="311"/>
      <c r="G80" s="311"/>
      <c r="H80" s="311"/>
      <c r="I80" s="311"/>
      <c r="J80" s="311"/>
      <c r="K80" s="311"/>
    </row>
    <row r="81" spans="2:14">
      <c r="B81" s="312" t="s">
        <v>94</v>
      </c>
      <c r="C81" s="312"/>
      <c r="D81" s="312"/>
      <c r="E81" s="312"/>
      <c r="F81" s="312"/>
      <c r="G81" s="312"/>
      <c r="H81" s="312"/>
      <c r="I81" s="312"/>
      <c r="J81" s="312"/>
      <c r="K81" s="312"/>
    </row>
    <row r="82" spans="2:14" ht="98.25" customHeight="1">
      <c r="B82" s="311" t="s">
        <v>585</v>
      </c>
      <c r="C82" s="311"/>
      <c r="D82" s="311"/>
      <c r="E82" s="311"/>
      <c r="F82" s="311"/>
      <c r="G82" s="311"/>
      <c r="H82" s="311"/>
      <c r="I82" s="311"/>
      <c r="J82" s="311"/>
      <c r="K82" s="311"/>
    </row>
    <row r="83" spans="2:14">
      <c r="B83" s="312" t="s">
        <v>133</v>
      </c>
      <c r="C83" s="312"/>
      <c r="D83" s="312"/>
      <c r="E83" s="312"/>
      <c r="F83" s="312"/>
      <c r="G83" s="312"/>
      <c r="H83" s="312"/>
      <c r="I83" s="312"/>
      <c r="J83" s="312"/>
      <c r="K83" s="312"/>
    </row>
    <row r="84" spans="2:14" ht="46.5" customHeight="1">
      <c r="B84" s="311" t="s">
        <v>144</v>
      </c>
      <c r="C84" s="311"/>
      <c r="D84" s="311"/>
      <c r="E84" s="311"/>
      <c r="F84" s="311"/>
      <c r="G84" s="311"/>
      <c r="H84" s="311"/>
      <c r="I84" s="311"/>
      <c r="J84" s="311"/>
      <c r="K84" s="311"/>
    </row>
    <row r="85" spans="2:14" ht="13.5" customHeight="1">
      <c r="B85" s="312" t="s">
        <v>116</v>
      </c>
      <c r="C85" s="312"/>
      <c r="D85" s="312"/>
      <c r="E85" s="312"/>
      <c r="F85" s="312"/>
      <c r="G85" s="312"/>
      <c r="H85" s="312"/>
      <c r="I85" s="312"/>
      <c r="J85" s="312"/>
      <c r="K85" s="312"/>
    </row>
    <row r="86" spans="2:14" ht="94.5" customHeight="1">
      <c r="B86" s="311" t="s">
        <v>586</v>
      </c>
      <c r="C86" s="311"/>
      <c r="D86" s="311"/>
      <c r="E86" s="311"/>
      <c r="F86" s="311"/>
      <c r="G86" s="311"/>
      <c r="H86" s="311"/>
      <c r="I86" s="311"/>
      <c r="J86" s="311"/>
      <c r="K86" s="311"/>
    </row>
    <row r="87" spans="2:14" ht="15" customHeight="1">
      <c r="B87" s="312" t="s">
        <v>120</v>
      </c>
      <c r="C87" s="312"/>
      <c r="D87" s="312"/>
      <c r="E87" s="312"/>
      <c r="F87" s="312"/>
      <c r="G87" s="312"/>
      <c r="H87" s="312"/>
      <c r="I87" s="312"/>
      <c r="J87" s="312"/>
      <c r="K87" s="312"/>
    </row>
    <row r="88" spans="2:14" ht="93.75" customHeight="1">
      <c r="B88" s="311" t="s">
        <v>587</v>
      </c>
      <c r="C88" s="311"/>
      <c r="D88" s="311"/>
      <c r="E88" s="311"/>
      <c r="F88" s="311"/>
      <c r="G88" s="311"/>
      <c r="H88" s="311"/>
      <c r="I88" s="311"/>
      <c r="J88" s="311"/>
      <c r="K88" s="311"/>
      <c r="L88" s="311"/>
      <c r="M88" s="311"/>
      <c r="N88" s="311"/>
    </row>
    <row r="89" spans="2:14">
      <c r="B89" s="312" t="s">
        <v>499</v>
      </c>
      <c r="C89" s="312"/>
      <c r="D89" s="312"/>
      <c r="E89" s="312"/>
      <c r="F89" s="312"/>
      <c r="G89" s="312"/>
      <c r="H89" s="312"/>
      <c r="I89" s="312"/>
      <c r="J89" s="312"/>
      <c r="K89" s="312"/>
    </row>
    <row r="90" spans="2:14" ht="19.5" customHeight="1">
      <c r="B90" s="311" t="s">
        <v>143</v>
      </c>
      <c r="C90" s="311"/>
      <c r="D90" s="311"/>
      <c r="E90" s="311"/>
      <c r="F90" s="311"/>
      <c r="G90" s="311"/>
      <c r="H90" s="311"/>
      <c r="I90" s="311"/>
      <c r="J90" s="311"/>
      <c r="K90" s="311"/>
    </row>
    <row r="91" spans="2:14" ht="19.5" customHeight="1">
      <c r="B91" s="312" t="s">
        <v>127</v>
      </c>
      <c r="C91" s="312"/>
      <c r="D91" s="312"/>
      <c r="E91" s="312"/>
      <c r="F91" s="312"/>
      <c r="G91" s="312"/>
      <c r="H91" s="312"/>
      <c r="I91" s="312"/>
      <c r="J91" s="312"/>
      <c r="K91" s="312"/>
    </row>
    <row r="92" spans="2:14" ht="72.75" customHeight="1">
      <c r="B92" s="311" t="s">
        <v>588</v>
      </c>
      <c r="C92" s="311"/>
      <c r="D92" s="311"/>
      <c r="E92" s="311"/>
      <c r="F92" s="311"/>
      <c r="G92" s="311"/>
      <c r="H92" s="311"/>
      <c r="I92" s="311"/>
      <c r="J92" s="311"/>
      <c r="K92" s="311"/>
      <c r="L92" s="311"/>
      <c r="M92" s="311"/>
      <c r="N92" s="311"/>
    </row>
    <row r="93" spans="2:14">
      <c r="B93" s="312" t="s">
        <v>132</v>
      </c>
      <c r="C93" s="312"/>
      <c r="D93" s="312"/>
      <c r="E93" s="312"/>
      <c r="F93" s="312"/>
      <c r="G93" s="312"/>
      <c r="H93" s="312"/>
      <c r="I93" s="312"/>
      <c r="J93" s="312"/>
      <c r="K93" s="312"/>
    </row>
    <row r="94" spans="2:14" ht="105.6" customHeight="1">
      <c r="B94" s="311" t="s">
        <v>141</v>
      </c>
      <c r="C94" s="311"/>
      <c r="D94" s="311"/>
      <c r="E94" s="311"/>
      <c r="F94" s="311"/>
      <c r="G94" s="311"/>
      <c r="H94" s="311"/>
      <c r="I94" s="311"/>
      <c r="J94" s="311"/>
      <c r="K94" s="311"/>
    </row>
    <row r="95" spans="2:14">
      <c r="B95" s="312" t="s">
        <v>138</v>
      </c>
      <c r="C95" s="312"/>
      <c r="D95" s="312"/>
      <c r="E95" s="312"/>
      <c r="F95" s="312"/>
      <c r="G95" s="312"/>
      <c r="H95" s="312"/>
      <c r="I95" s="312"/>
      <c r="J95" s="312"/>
      <c r="K95" s="312"/>
    </row>
    <row r="96" spans="2:14" ht="62.25" customHeight="1">
      <c r="B96" s="311" t="s">
        <v>140</v>
      </c>
      <c r="C96" s="311"/>
      <c r="D96" s="311"/>
      <c r="E96" s="311"/>
      <c r="F96" s="311"/>
      <c r="G96" s="311"/>
      <c r="H96" s="311"/>
      <c r="I96" s="311"/>
      <c r="J96" s="311"/>
      <c r="K96" s="311"/>
      <c r="L96" s="311"/>
      <c r="M96" s="311"/>
      <c r="N96" s="311"/>
    </row>
    <row r="97" spans="2:10">
      <c r="B97" s="61"/>
      <c r="C97" s="58"/>
      <c r="D97" s="58"/>
      <c r="E97" s="58"/>
      <c r="F97" s="59"/>
      <c r="G97" s="58"/>
      <c r="H97" s="58"/>
      <c r="I97" s="58"/>
      <c r="J97" s="58"/>
    </row>
    <row r="98" spans="2:10">
      <c r="B98" s="61"/>
      <c r="C98" s="58"/>
      <c r="D98" s="58"/>
      <c r="E98" s="58"/>
      <c r="F98" s="59"/>
      <c r="G98" s="58"/>
      <c r="H98" s="58"/>
      <c r="I98" s="58"/>
      <c r="J98" s="58"/>
    </row>
  </sheetData>
  <sortState xmlns:xlrd2="http://schemas.microsoft.com/office/spreadsheetml/2017/richdata2" ref="Q64:V73">
    <sortCondition descending="1" ref="R64:R73"/>
  </sortState>
  <mergeCells count="42">
    <mergeCell ref="B91:K91"/>
    <mergeCell ref="B92:N92"/>
    <mergeCell ref="B96:N96"/>
    <mergeCell ref="B87:K87"/>
    <mergeCell ref="B88:N88"/>
    <mergeCell ref="B95:K95"/>
    <mergeCell ref="B93:K93"/>
    <mergeCell ref="B94:K94"/>
    <mergeCell ref="B8:N8"/>
    <mergeCell ref="D1:H1"/>
    <mergeCell ref="D2:H4"/>
    <mergeCell ref="D5:H5"/>
    <mergeCell ref="D6:H6"/>
    <mergeCell ref="B4:C4"/>
    <mergeCell ref="B6:C6"/>
    <mergeCell ref="B1:C1"/>
    <mergeCell ref="B2:C2"/>
    <mergeCell ref="B3:C3"/>
    <mergeCell ref="B5:C5"/>
    <mergeCell ref="B73:D73"/>
    <mergeCell ref="N9:N10"/>
    <mergeCell ref="B9:B10"/>
    <mergeCell ref="C9:C10"/>
    <mergeCell ref="D9:D10"/>
    <mergeCell ref="B66:D66"/>
    <mergeCell ref="B67:D67"/>
    <mergeCell ref="B69:D69"/>
    <mergeCell ref="B70:D70"/>
    <mergeCell ref="B72:D72"/>
    <mergeCell ref="K9:L9"/>
    <mergeCell ref="M9:M10"/>
    <mergeCell ref="E9:J9"/>
    <mergeCell ref="B86:K86"/>
    <mergeCell ref="B89:K89"/>
    <mergeCell ref="B90:K90"/>
    <mergeCell ref="B83:K83"/>
    <mergeCell ref="B84:K84"/>
    <mergeCell ref="B82:K82"/>
    <mergeCell ref="B79:K79"/>
    <mergeCell ref="B80:K80"/>
    <mergeCell ref="B81:K81"/>
    <mergeCell ref="B85:K85"/>
  </mergeCells>
  <hyperlinks>
    <hyperlink ref="M13" location="'Tavola 01'!B79" display="Vedi" xr:uid="{00000000-0004-0000-0100-000000000000}"/>
    <hyperlink ref="M15" location="'Tavola 01'!B81" display="Vedi" xr:uid="{00000000-0004-0000-0100-000001000000}"/>
    <hyperlink ref="M18" location="'Tavola 01'!B83" display="Vedi" xr:uid="{00000000-0004-0000-0100-000002000000}"/>
    <hyperlink ref="M44" location="'Tavola 01'!B85" display="Vedi" xr:uid="{00000000-0004-0000-0100-000003000000}"/>
    <hyperlink ref="M49" location="'Tavola 01'!B89" display="Vedi" xr:uid="{00000000-0004-0000-0100-000004000000}"/>
    <hyperlink ref="M65" location="'Tavola 01'!B95" display="Vedi" xr:uid="{00000000-0004-0000-0100-000005000000}"/>
    <hyperlink ref="N16" location="'Tavola 07'!B10" display="Vedi" xr:uid="{00000000-0004-0000-0100-000006000000}"/>
    <hyperlink ref="N17" location="'Tavola 07'!B21" display="Vedi" xr:uid="{00000000-0004-0000-0100-000007000000}"/>
    <hyperlink ref="M48" location="'Tavola 01'!B87" display="Vedi" xr:uid="{00000000-0004-0000-0100-000008000000}"/>
    <hyperlink ref="M62" location="'Tavola 01'!B93" display="Vedi" xr:uid="{00000000-0004-0000-0100-000009000000}"/>
    <hyperlink ref="M61" location="'Tavola 01'!B91" display="Vedi" xr:uid="{00000000-0004-0000-0100-00000A000000}"/>
    <hyperlink ref="N19" location="'Tavola 07'!B24" display="Vedi" xr:uid="{00000000-0004-0000-0100-00000B000000}"/>
    <hyperlink ref="N23" location="'Tavola 07'!B37" display="Vedi " xr:uid="{00000000-0004-0000-0100-00000C000000}"/>
    <hyperlink ref="N26" location="'Tavola 07'!B43" display="Vedi" xr:uid="{00000000-0004-0000-0100-00000D000000}"/>
    <hyperlink ref="N28" location="'Tavola 07'!B45" display="Vedi" xr:uid="{00000000-0004-0000-0100-00000F000000}"/>
    <hyperlink ref="N32" location="'Tavola 07'!B47" display="Vedi" xr:uid="{00000000-0004-0000-0100-000010000000}"/>
    <hyperlink ref="N34" location="'Tavola 07'!B52" display="Vedi" xr:uid="{00000000-0004-0000-0100-000011000000}"/>
    <hyperlink ref="N38" location="'Tavola 07'!B56" display="Vedi" xr:uid="{00000000-0004-0000-0100-000012000000}"/>
    <hyperlink ref="N49" location="'Tavola 07'!B59" display="Vedi" xr:uid="{00000000-0004-0000-0100-000014000000}"/>
    <hyperlink ref="N50" location="'Tavola 07'!B69" display="Vedi" xr:uid="{00000000-0004-0000-0100-000015000000}"/>
    <hyperlink ref="N51" location="'Tavola 07'!B69" display="Vedi" xr:uid="{00000000-0004-0000-0100-000016000000}"/>
    <hyperlink ref="N33" location="'Tavola 07'!B49" display="Vedi" xr:uid="{00000000-0004-0000-0100-000017000000}"/>
    <hyperlink ref="N68" location="'Tavola 07'!B73" display="Vedi" xr:uid="{00000000-0004-0000-0100-000018000000}"/>
    <hyperlink ref="N58" location="'Tavola 07'!B75" display="Vedi" xr:uid="{00000000-0004-0000-0100-000019000000}"/>
    <hyperlink ref="N60" location="'Tavola 07'!B84" display="Vedi" xr:uid="{00000000-0004-0000-0100-00001A000000}"/>
    <hyperlink ref="N62" location="'Tavola 07'!B93" display="Vedi" xr:uid="{00000000-0004-0000-0100-00001B000000}"/>
    <hyperlink ref="N65" location="'Tavola 07'!B105" display="Vedi" xr:uid="{00000000-0004-0000-0100-00001D000000}"/>
    <hyperlink ref="N20" location="'Tavola 07'!B34" display="Vedi" xr:uid="{1C5CD1C3-20EC-42B0-86D9-75E826A680F0}"/>
    <hyperlink ref="N35" location="'Tavola 07'!B54" display="Vedi" xr:uid="{3671F6AA-B09E-45D9-A62A-C6328DBF4C42}"/>
    <hyperlink ref="N59" location="'Tavola 07'!B81" display="Vedi" xr:uid="{720ACAF8-A357-44C7-B985-D17EFD0073D6}"/>
  </hyperlinks>
  <pageMargins left="0.7" right="0.7" top="0.75" bottom="0.75" header="0.3" footer="0.3"/>
  <pageSetup paperSize="9" orientation="portrait" r:id="rId1"/>
  <ignoredErrors>
    <ignoredError sqref="E10:I1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B1:R248"/>
  <sheetViews>
    <sheetView showGridLines="0" zoomScale="85" zoomScaleNormal="85" workbookViewId="0">
      <pane xSplit="3" ySplit="9" topLeftCell="D120" activePane="bottomRight" state="frozen"/>
      <selection activeCell="E31" sqref="E31"/>
      <selection pane="topRight" activeCell="E31" sqref="E31"/>
      <selection pane="bottomLeft" activeCell="E31" sqref="E31"/>
      <selection pane="bottomRight" activeCell="D157" sqref="D157"/>
    </sheetView>
  </sheetViews>
  <sheetFormatPr defaultColWidth="9.140625" defaultRowHeight="12.75"/>
  <cols>
    <col min="1" max="1" width="2.42578125" style="2" customWidth="1"/>
    <col min="2" max="2" width="7.42578125" style="212" customWidth="1"/>
    <col min="3" max="3" width="22.140625" style="212" customWidth="1"/>
    <col min="4" max="4" width="54.42578125" style="212" customWidth="1"/>
    <col min="5" max="5" width="15.140625" style="212" bestFit="1" customWidth="1"/>
    <col min="6" max="6" width="12.85546875" style="212" bestFit="1" customWidth="1"/>
    <col min="7" max="7" width="13.42578125" style="212" bestFit="1" customWidth="1"/>
    <col min="8" max="8" width="14.85546875" style="212" bestFit="1" customWidth="1"/>
    <col min="9" max="9" width="15.140625" style="212" bestFit="1" customWidth="1"/>
    <col min="10" max="10" width="15.140625" style="212" customWidth="1"/>
    <col min="11" max="11" width="12.7109375" style="212" customWidth="1"/>
    <col min="12" max="12" width="13.42578125" style="212" customWidth="1"/>
    <col min="13" max="14" width="10.7109375" style="212" customWidth="1"/>
    <col min="15" max="15" width="11.140625" style="212" customWidth="1"/>
    <col min="16" max="16" width="11" style="2" customWidth="1"/>
    <col min="17" max="17" width="11.140625" style="2" customWidth="1"/>
    <col min="18" max="21" width="9.140625" style="2"/>
    <col min="22" max="22" width="13.42578125" style="2" customWidth="1"/>
    <col min="23" max="23" width="9.140625" style="2"/>
    <col min="24" max="24" width="16.42578125" style="2" customWidth="1"/>
    <col min="25" max="16384" width="9.140625" style="2"/>
  </cols>
  <sheetData>
    <row r="1" spans="2:18" ht="29.25" customHeight="1">
      <c r="B1" s="354"/>
      <c r="C1" s="355"/>
      <c r="D1" s="333" t="s">
        <v>77</v>
      </c>
      <c r="E1" s="334"/>
      <c r="F1" s="334"/>
      <c r="G1" s="334"/>
      <c r="H1" s="335"/>
      <c r="I1" s="2"/>
      <c r="J1" s="2"/>
      <c r="K1" s="2"/>
      <c r="L1" s="2"/>
      <c r="M1" s="2"/>
      <c r="N1" s="2"/>
      <c r="O1" s="2"/>
    </row>
    <row r="2" spans="2:18" ht="18" customHeight="1">
      <c r="B2" s="356" t="s">
        <v>145</v>
      </c>
      <c r="C2" s="356"/>
      <c r="D2" s="336" t="s">
        <v>579</v>
      </c>
      <c r="E2" s="337"/>
      <c r="F2" s="337"/>
      <c r="G2" s="337"/>
      <c r="H2" s="338"/>
      <c r="I2" s="2"/>
      <c r="J2" s="2"/>
      <c r="K2" s="2"/>
      <c r="L2" s="2"/>
      <c r="M2" s="2"/>
      <c r="N2" s="2"/>
      <c r="O2" s="2"/>
    </row>
    <row r="3" spans="2:18" ht="18" customHeight="1">
      <c r="B3" s="351" t="s">
        <v>68</v>
      </c>
      <c r="C3" s="351"/>
      <c r="D3" s="339"/>
      <c r="E3" s="340"/>
      <c r="F3" s="340"/>
      <c r="G3" s="340"/>
      <c r="H3" s="341"/>
      <c r="I3" s="2"/>
      <c r="J3" s="2"/>
      <c r="K3" s="2"/>
      <c r="L3" s="2"/>
      <c r="M3" s="2"/>
      <c r="N3" s="2"/>
      <c r="O3" s="2"/>
    </row>
    <row r="4" spans="2:18" ht="15.75" customHeight="1">
      <c r="B4" s="351" t="s">
        <v>573</v>
      </c>
      <c r="C4" s="351"/>
      <c r="D4" s="342"/>
      <c r="E4" s="343"/>
      <c r="F4" s="343"/>
      <c r="G4" s="343"/>
      <c r="H4" s="344"/>
      <c r="I4" s="2"/>
      <c r="J4" s="2"/>
      <c r="K4" s="2"/>
      <c r="L4" s="2"/>
      <c r="M4" s="2"/>
      <c r="N4" s="2"/>
      <c r="O4" s="2"/>
    </row>
    <row r="5" spans="2:18" ht="18.600000000000001" customHeight="1">
      <c r="B5" s="351" t="s">
        <v>86</v>
      </c>
      <c r="C5" s="351"/>
      <c r="D5" s="345" t="s">
        <v>550</v>
      </c>
      <c r="E5" s="346"/>
      <c r="F5" s="346"/>
      <c r="G5" s="346"/>
      <c r="H5" s="347"/>
      <c r="I5" s="2"/>
      <c r="J5" s="2"/>
      <c r="K5" s="2"/>
      <c r="L5" s="24"/>
      <c r="M5" s="2"/>
      <c r="N5" s="2"/>
      <c r="O5" s="2"/>
    </row>
    <row r="6" spans="2:18" ht="13.9" customHeight="1">
      <c r="B6" s="352" t="s">
        <v>584</v>
      </c>
      <c r="C6" s="353"/>
      <c r="D6" s="348" t="s">
        <v>678</v>
      </c>
      <c r="E6" s="349"/>
      <c r="F6" s="349"/>
      <c r="G6" s="349"/>
      <c r="H6" s="350"/>
      <c r="I6" s="2"/>
      <c r="J6" s="2"/>
      <c r="K6" s="2"/>
      <c r="L6" s="2"/>
      <c r="M6" s="2"/>
      <c r="N6" s="2"/>
      <c r="O6" s="2"/>
    </row>
    <row r="7" spans="2:18" ht="51.6" customHeight="1">
      <c r="B7" s="357" t="s">
        <v>407</v>
      </c>
      <c r="C7" s="357"/>
      <c r="D7" s="357"/>
      <c r="E7" s="357"/>
      <c r="F7" s="357"/>
      <c r="G7" s="357"/>
      <c r="H7" s="357"/>
      <c r="I7" s="357"/>
      <c r="J7" s="357"/>
      <c r="K7" s="357"/>
      <c r="L7" s="357"/>
      <c r="M7" s="357"/>
      <c r="N7" s="357"/>
      <c r="O7" s="102"/>
      <c r="P7" s="102"/>
      <c r="Q7" s="102"/>
      <c r="R7" s="102"/>
    </row>
    <row r="8" spans="2:18" ht="18" customHeight="1">
      <c r="B8" s="362" t="s">
        <v>53</v>
      </c>
      <c r="C8" s="363" t="s">
        <v>52</v>
      </c>
      <c r="D8" s="322" t="s">
        <v>88</v>
      </c>
      <c r="E8" s="327" t="s">
        <v>87</v>
      </c>
      <c r="F8" s="328"/>
      <c r="G8" s="328"/>
      <c r="H8" s="328"/>
      <c r="I8" s="328"/>
      <c r="J8" s="331"/>
      <c r="K8" s="361" t="s">
        <v>173</v>
      </c>
      <c r="L8" s="327"/>
      <c r="M8" s="316" t="s">
        <v>49</v>
      </c>
      <c r="N8" s="316" t="s">
        <v>583</v>
      </c>
      <c r="O8" s="2"/>
    </row>
    <row r="9" spans="2:18" ht="19.5" customHeight="1" thickBot="1">
      <c r="B9" s="319"/>
      <c r="C9" s="321"/>
      <c r="D9" s="323"/>
      <c r="E9" s="29" t="s">
        <v>2</v>
      </c>
      <c r="F9" s="29" t="s">
        <v>51</v>
      </c>
      <c r="G9" s="29" t="s">
        <v>0</v>
      </c>
      <c r="H9" s="29" t="s">
        <v>1</v>
      </c>
      <c r="I9" s="29" t="s">
        <v>50</v>
      </c>
      <c r="J9" s="29">
        <v>2024</v>
      </c>
      <c r="K9" s="30" t="s">
        <v>581</v>
      </c>
      <c r="L9" s="227" t="s">
        <v>582</v>
      </c>
      <c r="M9" s="317"/>
      <c r="N9" s="317"/>
      <c r="O9" s="2"/>
    </row>
    <row r="10" spans="2:18" ht="13.5" thickTop="1">
      <c r="B10" s="31" t="s">
        <v>3</v>
      </c>
      <c r="C10" s="32" t="s">
        <v>4</v>
      </c>
      <c r="D10" s="32" t="s">
        <v>146</v>
      </c>
      <c r="E10" s="25">
        <v>4457</v>
      </c>
      <c r="F10" s="25">
        <v>1456</v>
      </c>
      <c r="G10" s="62">
        <v>2395</v>
      </c>
      <c r="H10" s="25">
        <v>5919</v>
      </c>
      <c r="I10" s="25">
        <v>6214</v>
      </c>
      <c r="J10" s="27">
        <v>6870</v>
      </c>
      <c r="K10" s="116">
        <v>0.10556807209526875</v>
      </c>
      <c r="L10" s="113">
        <v>0.54139555754992152</v>
      </c>
      <c r="M10" s="296"/>
      <c r="N10" s="297" t="s">
        <v>215</v>
      </c>
      <c r="O10" s="2"/>
    </row>
    <row r="11" spans="2:18">
      <c r="B11" s="34" t="s">
        <v>3</v>
      </c>
      <c r="C11" s="35" t="s">
        <v>5</v>
      </c>
      <c r="D11" s="35" t="s">
        <v>147</v>
      </c>
      <c r="E11" s="26">
        <v>4007</v>
      </c>
      <c r="F11" s="26">
        <v>513</v>
      </c>
      <c r="G11" s="63">
        <v>736</v>
      </c>
      <c r="H11" s="26">
        <v>7040</v>
      </c>
      <c r="I11" s="26">
        <v>4444</v>
      </c>
      <c r="J11" s="26">
        <v>4156</v>
      </c>
      <c r="K11" s="116">
        <v>-6.480648064806481E-2</v>
      </c>
      <c r="L11" s="113">
        <v>3.7184926378837038E-2</v>
      </c>
      <c r="M11" s="222"/>
      <c r="N11" s="222"/>
      <c r="O11" s="2"/>
    </row>
    <row r="12" spans="2:18">
      <c r="B12" s="37" t="s">
        <v>3</v>
      </c>
      <c r="C12" s="38" t="s">
        <v>5</v>
      </c>
      <c r="D12" s="38" t="s">
        <v>148</v>
      </c>
      <c r="E12" s="64" t="s">
        <v>130</v>
      </c>
      <c r="F12" s="64" t="s">
        <v>130</v>
      </c>
      <c r="G12" s="65" t="s">
        <v>130</v>
      </c>
      <c r="H12" s="64" t="s">
        <v>130</v>
      </c>
      <c r="I12" s="64">
        <v>5048</v>
      </c>
      <c r="J12" s="64">
        <v>3577</v>
      </c>
      <c r="K12" s="116">
        <v>-0.2914025356576862</v>
      </c>
      <c r="L12" s="113" t="s">
        <v>868</v>
      </c>
      <c r="M12" s="298"/>
      <c r="N12" s="298"/>
      <c r="O12" s="2"/>
    </row>
    <row r="13" spans="2:18">
      <c r="B13" s="37" t="s">
        <v>3</v>
      </c>
      <c r="C13" s="38" t="s">
        <v>5</v>
      </c>
      <c r="D13" s="38" t="s">
        <v>863</v>
      </c>
      <c r="E13" s="64">
        <v>11826</v>
      </c>
      <c r="F13" s="64">
        <v>2704</v>
      </c>
      <c r="G13" s="65">
        <v>4432</v>
      </c>
      <c r="H13" s="64">
        <v>8832</v>
      </c>
      <c r="I13" s="64" t="s">
        <v>131</v>
      </c>
      <c r="J13" s="64">
        <v>2583</v>
      </c>
      <c r="K13" s="116" t="s">
        <v>868</v>
      </c>
      <c r="L13" s="113">
        <v>-0.78158295281582957</v>
      </c>
      <c r="M13" s="298"/>
      <c r="N13" s="298"/>
      <c r="O13" s="2"/>
    </row>
    <row r="14" spans="2:18">
      <c r="B14" s="37" t="s">
        <v>3</v>
      </c>
      <c r="C14" s="38" t="s">
        <v>5</v>
      </c>
      <c r="D14" s="38" t="s">
        <v>149</v>
      </c>
      <c r="E14" s="64">
        <v>2277</v>
      </c>
      <c r="F14" s="64">
        <v>158</v>
      </c>
      <c r="G14" s="65">
        <v>1141</v>
      </c>
      <c r="H14" s="64">
        <v>1878</v>
      </c>
      <c r="I14" s="64">
        <v>1047</v>
      </c>
      <c r="J14" s="64">
        <v>1991</v>
      </c>
      <c r="K14" s="116">
        <v>0.90162368672397331</v>
      </c>
      <c r="L14" s="113">
        <v>-0.12560386473429952</v>
      </c>
      <c r="M14" s="298"/>
      <c r="N14" s="298"/>
      <c r="O14" s="2"/>
    </row>
    <row r="15" spans="2:18">
      <c r="B15" s="37" t="s">
        <v>3</v>
      </c>
      <c r="C15" s="38" t="s">
        <v>5</v>
      </c>
      <c r="D15" s="38" t="s">
        <v>150</v>
      </c>
      <c r="E15" s="64">
        <v>2495</v>
      </c>
      <c r="F15" s="64">
        <v>134</v>
      </c>
      <c r="G15" s="65">
        <v>696</v>
      </c>
      <c r="H15" s="64">
        <v>2989</v>
      </c>
      <c r="I15" s="64">
        <v>497</v>
      </c>
      <c r="J15" s="64">
        <v>3446</v>
      </c>
      <c r="K15" s="116">
        <v>5.9336016096579476</v>
      </c>
      <c r="L15" s="113">
        <v>0.38116232464929861</v>
      </c>
      <c r="M15" s="298"/>
      <c r="N15" s="298"/>
      <c r="O15" s="2"/>
    </row>
    <row r="16" spans="2:18">
      <c r="B16" s="37" t="s">
        <v>3</v>
      </c>
      <c r="C16" s="38" t="s">
        <v>5</v>
      </c>
      <c r="D16" s="38" t="s">
        <v>151</v>
      </c>
      <c r="E16" s="64">
        <v>3406</v>
      </c>
      <c r="F16" s="64">
        <v>398</v>
      </c>
      <c r="G16" s="65">
        <v>769</v>
      </c>
      <c r="H16" s="64">
        <v>1459</v>
      </c>
      <c r="I16" s="64">
        <v>3754</v>
      </c>
      <c r="J16" s="64">
        <v>2303</v>
      </c>
      <c r="K16" s="116">
        <v>-0.38652104421949918</v>
      </c>
      <c r="L16" s="113">
        <v>-0.32384028185554903</v>
      </c>
      <c r="M16" s="298"/>
      <c r="N16" s="297" t="s">
        <v>215</v>
      </c>
      <c r="O16" s="2"/>
    </row>
    <row r="17" spans="2:15">
      <c r="B17" s="37" t="s">
        <v>3</v>
      </c>
      <c r="C17" s="38" t="s">
        <v>5</v>
      </c>
      <c r="D17" s="38" t="s">
        <v>152</v>
      </c>
      <c r="E17" s="64">
        <v>1548</v>
      </c>
      <c r="F17" s="64">
        <v>377</v>
      </c>
      <c r="G17" s="65" t="s">
        <v>130</v>
      </c>
      <c r="H17" s="64">
        <v>55</v>
      </c>
      <c r="I17" s="64">
        <v>2188</v>
      </c>
      <c r="J17" s="64">
        <v>3212</v>
      </c>
      <c r="K17" s="116">
        <v>0.4680073126142596</v>
      </c>
      <c r="L17" s="113">
        <v>1.0749354005167959</v>
      </c>
      <c r="M17" s="298"/>
      <c r="N17" s="297" t="s">
        <v>215</v>
      </c>
      <c r="O17" s="2"/>
    </row>
    <row r="18" spans="2:15">
      <c r="B18" s="37" t="s">
        <v>3</v>
      </c>
      <c r="C18" s="38" t="s">
        <v>164</v>
      </c>
      <c r="D18" s="38" t="s">
        <v>153</v>
      </c>
      <c r="E18" s="64">
        <v>1714</v>
      </c>
      <c r="F18" s="64">
        <v>402</v>
      </c>
      <c r="G18" s="65" t="s">
        <v>131</v>
      </c>
      <c r="H18" s="64" t="s">
        <v>131</v>
      </c>
      <c r="I18" s="64" t="s">
        <v>131</v>
      </c>
      <c r="J18" s="64">
        <v>116</v>
      </c>
      <c r="K18" s="116" t="s">
        <v>868</v>
      </c>
      <c r="L18" s="113">
        <v>-0.93232205367561261</v>
      </c>
      <c r="M18" s="298"/>
      <c r="N18" s="298"/>
      <c r="O18" s="2"/>
    </row>
    <row r="19" spans="2:15">
      <c r="B19" s="37" t="s">
        <v>3</v>
      </c>
      <c r="C19" s="38" t="s">
        <v>6</v>
      </c>
      <c r="D19" s="38" t="s">
        <v>154</v>
      </c>
      <c r="E19" s="64">
        <v>7260</v>
      </c>
      <c r="F19" s="64">
        <v>1862</v>
      </c>
      <c r="G19" s="65">
        <v>2073</v>
      </c>
      <c r="H19" s="64">
        <v>5098</v>
      </c>
      <c r="I19" s="64">
        <v>5515</v>
      </c>
      <c r="J19" s="64">
        <v>4974</v>
      </c>
      <c r="K19" s="116">
        <v>-9.8096101541251132E-2</v>
      </c>
      <c r="L19" s="113">
        <v>-0.31487603305785122</v>
      </c>
      <c r="M19" s="298"/>
      <c r="N19" s="298"/>
      <c r="O19" s="2"/>
    </row>
    <row r="20" spans="2:15">
      <c r="B20" s="37" t="s">
        <v>3</v>
      </c>
      <c r="C20" s="38" t="s">
        <v>6</v>
      </c>
      <c r="D20" s="38" t="s">
        <v>155</v>
      </c>
      <c r="E20" s="64">
        <v>16545</v>
      </c>
      <c r="F20" s="64">
        <v>3262</v>
      </c>
      <c r="G20" s="65">
        <v>5861</v>
      </c>
      <c r="H20" s="64">
        <v>12064</v>
      </c>
      <c r="I20" s="64">
        <v>14686</v>
      </c>
      <c r="J20" s="64">
        <v>13662</v>
      </c>
      <c r="K20" s="116">
        <v>-6.972626991692768E-2</v>
      </c>
      <c r="L20" s="113">
        <v>-0.1742520398912058</v>
      </c>
      <c r="M20" s="298"/>
      <c r="N20" s="297" t="s">
        <v>215</v>
      </c>
      <c r="O20" s="2"/>
    </row>
    <row r="21" spans="2:15">
      <c r="B21" s="37" t="s">
        <v>3</v>
      </c>
      <c r="C21" s="38" t="s">
        <v>165</v>
      </c>
      <c r="D21" s="38" t="s">
        <v>156</v>
      </c>
      <c r="E21" s="64" t="s">
        <v>131</v>
      </c>
      <c r="F21" s="64">
        <v>4000</v>
      </c>
      <c r="G21" s="65" t="s">
        <v>131</v>
      </c>
      <c r="H21" s="64" t="s">
        <v>131</v>
      </c>
      <c r="I21" s="64" t="s">
        <v>131</v>
      </c>
      <c r="J21" s="64">
        <v>4772</v>
      </c>
      <c r="K21" s="116" t="s">
        <v>868</v>
      </c>
      <c r="L21" s="113" t="s">
        <v>868</v>
      </c>
      <c r="M21" s="298"/>
      <c r="N21" s="298"/>
      <c r="O21" s="2"/>
    </row>
    <row r="22" spans="2:15">
      <c r="B22" s="37" t="s">
        <v>3</v>
      </c>
      <c r="C22" s="38" t="s">
        <v>166</v>
      </c>
      <c r="D22" s="38" t="s">
        <v>157</v>
      </c>
      <c r="E22" s="64">
        <v>5053</v>
      </c>
      <c r="F22" s="64">
        <v>2538</v>
      </c>
      <c r="G22" s="65">
        <v>3764</v>
      </c>
      <c r="H22" s="64">
        <v>3526</v>
      </c>
      <c r="I22" s="64">
        <v>6157</v>
      </c>
      <c r="J22" s="64">
        <v>7537</v>
      </c>
      <c r="K22" s="116">
        <v>0.22413513074549293</v>
      </c>
      <c r="L22" s="113">
        <v>0.49158915495745104</v>
      </c>
      <c r="M22" s="298"/>
      <c r="N22" s="298"/>
      <c r="O22" s="2"/>
    </row>
    <row r="23" spans="2:15">
      <c r="B23" s="37" t="s">
        <v>3</v>
      </c>
      <c r="C23" s="38" t="s">
        <v>167</v>
      </c>
      <c r="D23" s="38" t="s">
        <v>158</v>
      </c>
      <c r="E23" s="64">
        <v>4654</v>
      </c>
      <c r="F23" s="64">
        <v>469</v>
      </c>
      <c r="G23" s="65">
        <v>2417</v>
      </c>
      <c r="H23" s="64">
        <v>6229</v>
      </c>
      <c r="I23" s="64">
        <v>7396</v>
      </c>
      <c r="J23" s="64">
        <v>10145</v>
      </c>
      <c r="K23" s="116">
        <v>0.37168739859383448</v>
      </c>
      <c r="L23" s="113">
        <v>1.1798452943704341</v>
      </c>
      <c r="M23" s="298"/>
      <c r="N23" s="297" t="s">
        <v>215</v>
      </c>
      <c r="O23" s="2"/>
    </row>
    <row r="24" spans="2:15">
      <c r="B24" s="37" t="s">
        <v>3</v>
      </c>
      <c r="C24" s="38" t="s">
        <v>168</v>
      </c>
      <c r="D24" s="38" t="s">
        <v>159</v>
      </c>
      <c r="E24" s="64">
        <v>1075</v>
      </c>
      <c r="F24" s="64">
        <v>327</v>
      </c>
      <c r="G24" s="65">
        <v>408</v>
      </c>
      <c r="H24" s="64">
        <v>1004</v>
      </c>
      <c r="I24" s="64">
        <v>1276</v>
      </c>
      <c r="J24" s="64">
        <v>1344</v>
      </c>
      <c r="K24" s="116">
        <v>5.329153605015674E-2</v>
      </c>
      <c r="L24" s="113">
        <v>0.25023255813953488</v>
      </c>
      <c r="M24" s="298"/>
      <c r="N24" s="297" t="s">
        <v>215</v>
      </c>
      <c r="O24" s="2"/>
    </row>
    <row r="25" spans="2:15">
      <c r="B25" s="37" t="s">
        <v>3</v>
      </c>
      <c r="C25" s="38" t="s">
        <v>169</v>
      </c>
      <c r="D25" s="38" t="s">
        <v>160</v>
      </c>
      <c r="E25" s="64" t="s">
        <v>131</v>
      </c>
      <c r="F25" s="64" t="s">
        <v>131</v>
      </c>
      <c r="G25" s="65" t="s">
        <v>131</v>
      </c>
      <c r="H25" s="64">
        <v>350</v>
      </c>
      <c r="I25" s="64">
        <v>2017</v>
      </c>
      <c r="J25" s="64" t="s">
        <v>130</v>
      </c>
      <c r="K25" s="116" t="s">
        <v>868</v>
      </c>
      <c r="L25" s="113" t="s">
        <v>868</v>
      </c>
      <c r="M25" s="298"/>
      <c r="N25" s="298"/>
      <c r="O25" s="2"/>
    </row>
    <row r="26" spans="2:15">
      <c r="B26" s="37" t="s">
        <v>3</v>
      </c>
      <c r="C26" s="38" t="s">
        <v>170</v>
      </c>
      <c r="D26" s="38" t="s">
        <v>161</v>
      </c>
      <c r="E26" s="64">
        <v>918</v>
      </c>
      <c r="F26" s="64" t="s">
        <v>130</v>
      </c>
      <c r="G26" s="65">
        <v>283</v>
      </c>
      <c r="H26" s="64">
        <v>378</v>
      </c>
      <c r="I26" s="64">
        <v>610</v>
      </c>
      <c r="J26" s="64">
        <v>494</v>
      </c>
      <c r="K26" s="116">
        <v>-0.1901639344262295</v>
      </c>
      <c r="L26" s="113">
        <v>-0.46187363834422657</v>
      </c>
      <c r="M26" s="298"/>
      <c r="N26" s="298"/>
      <c r="O26" s="2"/>
    </row>
    <row r="27" spans="2:15">
      <c r="B27" s="37" t="s">
        <v>3</v>
      </c>
      <c r="C27" s="38" t="s">
        <v>171</v>
      </c>
      <c r="D27" s="38" t="s">
        <v>162</v>
      </c>
      <c r="E27" s="64">
        <v>6010</v>
      </c>
      <c r="F27" s="64">
        <v>1547</v>
      </c>
      <c r="G27" s="65">
        <v>1355</v>
      </c>
      <c r="H27" s="64">
        <v>3218</v>
      </c>
      <c r="I27" s="64">
        <v>4348</v>
      </c>
      <c r="J27" s="64">
        <v>3820</v>
      </c>
      <c r="K27" s="116">
        <v>-0.12143514259429623</v>
      </c>
      <c r="L27" s="113">
        <v>-0.36439267886855242</v>
      </c>
      <c r="M27" s="298"/>
      <c r="N27" s="298"/>
      <c r="O27" s="2"/>
    </row>
    <row r="28" spans="2:15">
      <c r="B28" s="37" t="s">
        <v>3</v>
      </c>
      <c r="C28" s="38" t="s">
        <v>172</v>
      </c>
      <c r="D28" s="38" t="s">
        <v>163</v>
      </c>
      <c r="E28" s="64">
        <v>8449</v>
      </c>
      <c r="F28" s="64">
        <v>1154</v>
      </c>
      <c r="G28" s="65">
        <v>2924</v>
      </c>
      <c r="H28" s="64">
        <v>3617</v>
      </c>
      <c r="I28" s="64">
        <v>4646</v>
      </c>
      <c r="J28" s="64">
        <v>4060</v>
      </c>
      <c r="K28" s="116">
        <v>-0.1261300043047783</v>
      </c>
      <c r="L28" s="113">
        <v>-0.51946975973487985</v>
      </c>
      <c r="M28" s="298"/>
      <c r="N28" s="297" t="s">
        <v>215</v>
      </c>
      <c r="O28" s="2"/>
    </row>
    <row r="29" spans="2:15">
      <c r="B29" s="358" t="s">
        <v>183</v>
      </c>
      <c r="C29" s="359"/>
      <c r="D29" s="360"/>
      <c r="E29" s="66">
        <v>81694</v>
      </c>
      <c r="F29" s="66">
        <v>21301</v>
      </c>
      <c r="G29" s="66">
        <v>29254</v>
      </c>
      <c r="H29" s="66">
        <v>63656</v>
      </c>
      <c r="I29" s="66">
        <v>69843</v>
      </c>
      <c r="J29" s="66">
        <v>79062</v>
      </c>
      <c r="K29" s="260">
        <v>0.13199604827971306</v>
      </c>
      <c r="L29" s="261">
        <v>-3.2217788332068453E-2</v>
      </c>
      <c r="M29" s="223"/>
      <c r="N29" s="223"/>
      <c r="O29" s="2"/>
    </row>
    <row r="30" spans="2:15">
      <c r="B30" s="42" t="s">
        <v>8</v>
      </c>
      <c r="C30" s="43" t="s">
        <v>180</v>
      </c>
      <c r="D30" s="43" t="s">
        <v>174</v>
      </c>
      <c r="E30" s="27">
        <v>46252</v>
      </c>
      <c r="F30" s="27">
        <v>15775</v>
      </c>
      <c r="G30" s="68">
        <v>18393</v>
      </c>
      <c r="H30" s="27">
        <v>35874</v>
      </c>
      <c r="I30" s="27">
        <v>42376</v>
      </c>
      <c r="J30" s="27">
        <v>35172</v>
      </c>
      <c r="K30" s="116">
        <v>-0.17000188786105341</v>
      </c>
      <c r="L30" s="113">
        <v>-0.23955720833693678</v>
      </c>
      <c r="M30" s="299"/>
      <c r="N30" s="299"/>
      <c r="O30" s="2"/>
    </row>
    <row r="31" spans="2:15">
      <c r="B31" s="34" t="s">
        <v>8</v>
      </c>
      <c r="C31" s="35" t="s">
        <v>9</v>
      </c>
      <c r="D31" s="35" t="s">
        <v>175</v>
      </c>
      <c r="E31" s="26">
        <v>86388</v>
      </c>
      <c r="F31" s="26">
        <v>32069</v>
      </c>
      <c r="G31" s="63">
        <v>15425</v>
      </c>
      <c r="H31" s="26">
        <v>48863</v>
      </c>
      <c r="I31" s="26">
        <v>55828</v>
      </c>
      <c r="J31" s="26">
        <v>58444</v>
      </c>
      <c r="K31" s="116">
        <v>4.6858207351149962E-2</v>
      </c>
      <c r="L31" s="113">
        <v>-0.32347085243320833</v>
      </c>
      <c r="M31" s="222"/>
      <c r="N31" s="224" t="s">
        <v>215</v>
      </c>
      <c r="O31" s="2"/>
    </row>
    <row r="32" spans="2:15">
      <c r="B32" s="37" t="s">
        <v>8</v>
      </c>
      <c r="C32" s="38" t="s">
        <v>9</v>
      </c>
      <c r="D32" s="38" t="s">
        <v>176</v>
      </c>
      <c r="E32" s="64" t="s">
        <v>130</v>
      </c>
      <c r="F32" s="64">
        <v>1757</v>
      </c>
      <c r="G32" s="65">
        <v>2843</v>
      </c>
      <c r="H32" s="64">
        <v>10145</v>
      </c>
      <c r="I32" s="64">
        <v>6693</v>
      </c>
      <c r="J32" s="64">
        <v>7014</v>
      </c>
      <c r="K32" s="116">
        <v>4.7960555804571939E-2</v>
      </c>
      <c r="L32" s="113" t="s">
        <v>868</v>
      </c>
      <c r="M32" s="298"/>
      <c r="N32" s="298"/>
      <c r="O32" s="2"/>
    </row>
    <row r="33" spans="2:15">
      <c r="B33" s="37" t="s">
        <v>8</v>
      </c>
      <c r="C33" s="38" t="s">
        <v>181</v>
      </c>
      <c r="D33" s="38" t="s">
        <v>178</v>
      </c>
      <c r="E33" s="64">
        <v>10241</v>
      </c>
      <c r="F33" s="64">
        <v>3146</v>
      </c>
      <c r="G33" s="65">
        <v>3782</v>
      </c>
      <c r="H33" s="64">
        <v>8553</v>
      </c>
      <c r="I33" s="64">
        <v>8284</v>
      </c>
      <c r="J33" s="64">
        <v>8672</v>
      </c>
      <c r="K33" s="116">
        <v>4.6837276677933366E-2</v>
      </c>
      <c r="L33" s="113">
        <v>-0.15320769456107802</v>
      </c>
      <c r="M33" s="298"/>
      <c r="N33" s="297" t="s">
        <v>215</v>
      </c>
      <c r="O33" s="2"/>
    </row>
    <row r="34" spans="2:15">
      <c r="B34" s="37" t="s">
        <v>8</v>
      </c>
      <c r="C34" s="38" t="s">
        <v>182</v>
      </c>
      <c r="D34" s="38" t="s">
        <v>179</v>
      </c>
      <c r="E34" s="64">
        <v>5474</v>
      </c>
      <c r="F34" s="64">
        <v>462</v>
      </c>
      <c r="G34" s="65">
        <v>1148</v>
      </c>
      <c r="H34" s="64">
        <v>2272</v>
      </c>
      <c r="I34" s="64">
        <v>2353</v>
      </c>
      <c r="J34" s="64">
        <v>1834</v>
      </c>
      <c r="K34" s="116">
        <v>-0.22056948576285593</v>
      </c>
      <c r="L34" s="113">
        <v>-0.66496163682864451</v>
      </c>
      <c r="M34" s="298"/>
      <c r="N34" s="298"/>
      <c r="O34" s="2"/>
    </row>
    <row r="35" spans="2:15">
      <c r="B35" s="358" t="s">
        <v>184</v>
      </c>
      <c r="C35" s="359"/>
      <c r="D35" s="360"/>
      <c r="E35" s="66">
        <v>148355</v>
      </c>
      <c r="F35" s="66">
        <v>53209</v>
      </c>
      <c r="G35" s="66">
        <v>41591</v>
      </c>
      <c r="H35" s="66">
        <v>105707</v>
      </c>
      <c r="I35" s="66">
        <v>115534</v>
      </c>
      <c r="J35" s="66">
        <v>111136</v>
      </c>
      <c r="K35" s="260">
        <v>-3.8066716291308186E-2</v>
      </c>
      <c r="L35" s="261">
        <v>-0.25087796164605169</v>
      </c>
      <c r="M35" s="223"/>
      <c r="N35" s="223"/>
      <c r="O35" s="2"/>
    </row>
    <row r="36" spans="2:15">
      <c r="B36" s="34" t="s">
        <v>11</v>
      </c>
      <c r="C36" s="35" t="s">
        <v>185</v>
      </c>
      <c r="D36" s="35" t="s">
        <v>186</v>
      </c>
      <c r="E36" s="26">
        <v>19785</v>
      </c>
      <c r="F36" s="26">
        <v>11265</v>
      </c>
      <c r="G36" s="63">
        <v>14703</v>
      </c>
      <c r="H36" s="26">
        <v>10250</v>
      </c>
      <c r="I36" s="26">
        <v>13480</v>
      </c>
      <c r="J36" s="26">
        <v>14062</v>
      </c>
      <c r="K36" s="116">
        <v>4.3175074183976259E-2</v>
      </c>
      <c r="L36" s="113">
        <v>-0.28925954005559767</v>
      </c>
      <c r="M36" s="224" t="s">
        <v>215</v>
      </c>
      <c r="N36" s="222"/>
      <c r="O36" s="2"/>
    </row>
    <row r="37" spans="2:15">
      <c r="B37" s="34" t="s">
        <v>11</v>
      </c>
      <c r="C37" s="35" t="s">
        <v>12</v>
      </c>
      <c r="D37" s="35" t="s">
        <v>188</v>
      </c>
      <c r="E37" s="26">
        <v>35664</v>
      </c>
      <c r="F37" s="26">
        <v>13689</v>
      </c>
      <c r="G37" s="63">
        <v>18605</v>
      </c>
      <c r="H37" s="26">
        <v>23414</v>
      </c>
      <c r="I37" s="26">
        <v>30928</v>
      </c>
      <c r="J37" s="26">
        <v>30037</v>
      </c>
      <c r="K37" s="116">
        <v>-2.8808846352819453E-2</v>
      </c>
      <c r="L37" s="113">
        <v>-0.15777815163750561</v>
      </c>
      <c r="M37" s="224" t="s">
        <v>215</v>
      </c>
      <c r="N37" s="222"/>
      <c r="O37" s="2"/>
    </row>
    <row r="38" spans="2:15">
      <c r="B38" s="34" t="s">
        <v>11</v>
      </c>
      <c r="C38" s="35" t="s">
        <v>12</v>
      </c>
      <c r="D38" s="35" t="s">
        <v>189</v>
      </c>
      <c r="E38" s="26">
        <v>8397</v>
      </c>
      <c r="F38" s="26">
        <v>7628</v>
      </c>
      <c r="G38" s="63">
        <v>4799</v>
      </c>
      <c r="H38" s="26">
        <v>4145</v>
      </c>
      <c r="I38" s="26">
        <v>4147</v>
      </c>
      <c r="J38" s="26">
        <v>4359</v>
      </c>
      <c r="K38" s="116">
        <v>5.1121292500602843E-2</v>
      </c>
      <c r="L38" s="113">
        <v>-0.48088603072525904</v>
      </c>
      <c r="M38" s="300"/>
      <c r="N38" s="222"/>
      <c r="O38" s="2"/>
    </row>
    <row r="39" spans="2:15">
      <c r="B39" s="34" t="s">
        <v>11</v>
      </c>
      <c r="C39" s="35" t="s">
        <v>12</v>
      </c>
      <c r="D39" s="35" t="s">
        <v>190</v>
      </c>
      <c r="E39" s="26">
        <v>1886</v>
      </c>
      <c r="F39" s="26">
        <v>667</v>
      </c>
      <c r="G39" s="63">
        <v>1087</v>
      </c>
      <c r="H39" s="26">
        <v>1164</v>
      </c>
      <c r="I39" s="26">
        <v>1162</v>
      </c>
      <c r="J39" s="26" t="s">
        <v>130</v>
      </c>
      <c r="K39" s="116" t="s">
        <v>868</v>
      </c>
      <c r="L39" s="113" t="s">
        <v>868</v>
      </c>
      <c r="M39" s="300"/>
      <c r="N39" s="224"/>
      <c r="O39" s="2"/>
    </row>
    <row r="40" spans="2:15">
      <c r="B40" s="34" t="s">
        <v>11</v>
      </c>
      <c r="C40" s="35" t="s">
        <v>12</v>
      </c>
      <c r="D40" s="35" t="s">
        <v>191</v>
      </c>
      <c r="E40" s="26">
        <v>8084</v>
      </c>
      <c r="F40" s="26">
        <v>2315</v>
      </c>
      <c r="G40" s="63">
        <v>2796</v>
      </c>
      <c r="H40" s="26">
        <v>6715</v>
      </c>
      <c r="I40" s="26">
        <v>9647</v>
      </c>
      <c r="J40" s="26">
        <v>12186</v>
      </c>
      <c r="K40" s="116">
        <v>0.26319062921115371</v>
      </c>
      <c r="L40" s="113">
        <v>0.50742206828302816</v>
      </c>
      <c r="M40" s="300"/>
      <c r="N40" s="222"/>
      <c r="O40" s="2"/>
    </row>
    <row r="41" spans="2:15">
      <c r="B41" s="34" t="s">
        <v>11</v>
      </c>
      <c r="C41" s="35" t="s">
        <v>12</v>
      </c>
      <c r="D41" s="35" t="s">
        <v>192</v>
      </c>
      <c r="E41" s="26">
        <v>11175</v>
      </c>
      <c r="F41" s="26">
        <v>3947</v>
      </c>
      <c r="G41" s="63">
        <v>7767</v>
      </c>
      <c r="H41" s="26">
        <v>6040</v>
      </c>
      <c r="I41" s="26">
        <v>11682</v>
      </c>
      <c r="J41" s="26">
        <v>3745</v>
      </c>
      <c r="K41" s="116">
        <v>-0.6794213319637048</v>
      </c>
      <c r="L41" s="113">
        <v>-0.66487695749440712</v>
      </c>
      <c r="M41" s="300"/>
      <c r="N41" s="224" t="s">
        <v>215</v>
      </c>
      <c r="O41" s="2"/>
    </row>
    <row r="42" spans="2:15">
      <c r="B42" s="34" t="s">
        <v>11</v>
      </c>
      <c r="C42" s="35" t="s">
        <v>12</v>
      </c>
      <c r="D42" s="35" t="s">
        <v>193</v>
      </c>
      <c r="E42" s="26">
        <v>7457</v>
      </c>
      <c r="F42" s="26">
        <v>1500</v>
      </c>
      <c r="G42" s="63">
        <v>5109</v>
      </c>
      <c r="H42" s="26">
        <v>8516</v>
      </c>
      <c r="I42" s="26">
        <v>13478</v>
      </c>
      <c r="J42" s="26">
        <v>33775</v>
      </c>
      <c r="K42" s="116">
        <v>1.5059355987535243</v>
      </c>
      <c r="L42" s="113">
        <v>3.5293013276116403</v>
      </c>
      <c r="M42" s="300"/>
      <c r="N42" s="224" t="s">
        <v>215</v>
      </c>
      <c r="O42" s="2"/>
    </row>
    <row r="43" spans="2:15">
      <c r="B43" s="34" t="s">
        <v>11</v>
      </c>
      <c r="C43" s="35" t="s">
        <v>12</v>
      </c>
      <c r="D43" s="35" t="s">
        <v>194</v>
      </c>
      <c r="E43" s="26">
        <v>864</v>
      </c>
      <c r="F43" s="26">
        <v>81</v>
      </c>
      <c r="G43" s="63">
        <v>920</v>
      </c>
      <c r="H43" s="26">
        <v>1163</v>
      </c>
      <c r="I43" s="26">
        <v>1756</v>
      </c>
      <c r="J43" s="26">
        <v>1114</v>
      </c>
      <c r="K43" s="116">
        <v>-0.36560364464692485</v>
      </c>
      <c r="L43" s="113">
        <v>0.28935185185185186</v>
      </c>
      <c r="M43" s="301"/>
      <c r="N43" s="222"/>
      <c r="O43" s="2"/>
    </row>
    <row r="44" spans="2:15">
      <c r="B44" s="34" t="s">
        <v>11</v>
      </c>
      <c r="C44" s="35" t="s">
        <v>514</v>
      </c>
      <c r="D44" s="35" t="s">
        <v>894</v>
      </c>
      <c r="E44" s="26">
        <v>1501</v>
      </c>
      <c r="F44" s="26">
        <v>587</v>
      </c>
      <c r="G44" s="63">
        <v>1502</v>
      </c>
      <c r="H44" s="26">
        <v>1197</v>
      </c>
      <c r="I44" s="26">
        <v>746</v>
      </c>
      <c r="J44" s="26">
        <v>625</v>
      </c>
      <c r="K44" s="116">
        <v>-0.16219839142091153</v>
      </c>
      <c r="L44" s="113">
        <v>-0.58361092604930043</v>
      </c>
      <c r="M44" s="224" t="s">
        <v>215</v>
      </c>
      <c r="N44" s="222"/>
      <c r="O44" s="2"/>
    </row>
    <row r="45" spans="2:15">
      <c r="B45" s="34" t="s">
        <v>11</v>
      </c>
      <c r="C45" s="35" t="s">
        <v>515</v>
      </c>
      <c r="D45" s="35" t="s">
        <v>197</v>
      </c>
      <c r="E45" s="26">
        <v>50</v>
      </c>
      <c r="F45" s="26">
        <v>209</v>
      </c>
      <c r="G45" s="63">
        <v>185</v>
      </c>
      <c r="H45" s="26">
        <v>73</v>
      </c>
      <c r="I45" s="26">
        <v>315</v>
      </c>
      <c r="J45" s="26">
        <v>431</v>
      </c>
      <c r="K45" s="116">
        <v>0.36825396825396828</v>
      </c>
      <c r="L45" s="113">
        <v>7.62</v>
      </c>
      <c r="M45" s="224" t="s">
        <v>215</v>
      </c>
      <c r="N45" s="302"/>
      <c r="O45" s="2"/>
    </row>
    <row r="46" spans="2:15">
      <c r="B46" s="34" t="s">
        <v>11</v>
      </c>
      <c r="C46" s="35" t="s">
        <v>516</v>
      </c>
      <c r="D46" s="35" t="s">
        <v>198</v>
      </c>
      <c r="E46" s="26">
        <v>294</v>
      </c>
      <c r="F46" s="26">
        <v>31</v>
      </c>
      <c r="G46" s="63" t="s">
        <v>130</v>
      </c>
      <c r="H46" s="26" t="s">
        <v>131</v>
      </c>
      <c r="I46" s="26" t="s">
        <v>131</v>
      </c>
      <c r="J46" s="26" t="s">
        <v>131</v>
      </c>
      <c r="K46" s="116" t="s">
        <v>868</v>
      </c>
      <c r="L46" s="113" t="s">
        <v>868</v>
      </c>
      <c r="M46" s="300"/>
      <c r="N46" s="222"/>
      <c r="O46" s="2"/>
    </row>
    <row r="47" spans="2:15">
      <c r="B47" s="34" t="s">
        <v>11</v>
      </c>
      <c r="C47" s="35" t="s">
        <v>517</v>
      </c>
      <c r="D47" s="35" t="s">
        <v>200</v>
      </c>
      <c r="E47" s="26">
        <v>204</v>
      </c>
      <c r="F47" s="26">
        <v>171</v>
      </c>
      <c r="G47" s="63">
        <v>253</v>
      </c>
      <c r="H47" s="26">
        <v>344</v>
      </c>
      <c r="I47" s="26">
        <v>437</v>
      </c>
      <c r="J47" s="26">
        <v>228</v>
      </c>
      <c r="K47" s="116">
        <v>-0.47826086956521741</v>
      </c>
      <c r="L47" s="113">
        <v>0.11764705882352941</v>
      </c>
      <c r="M47" s="224" t="s">
        <v>215</v>
      </c>
      <c r="N47" s="222"/>
      <c r="O47" s="2"/>
    </row>
    <row r="48" spans="2:15">
      <c r="B48" s="34" t="s">
        <v>11</v>
      </c>
      <c r="C48" s="35" t="s">
        <v>513</v>
      </c>
      <c r="D48" s="35" t="s">
        <v>202</v>
      </c>
      <c r="E48" s="26">
        <v>1264</v>
      </c>
      <c r="F48" s="26">
        <v>535</v>
      </c>
      <c r="G48" s="63">
        <v>1080</v>
      </c>
      <c r="H48" s="26">
        <v>1191</v>
      </c>
      <c r="I48" s="26">
        <v>1824</v>
      </c>
      <c r="J48" s="26">
        <v>1269</v>
      </c>
      <c r="K48" s="116">
        <v>-0.30427631578947367</v>
      </c>
      <c r="L48" s="113">
        <v>3.9556962025316458E-3</v>
      </c>
      <c r="M48" s="224" t="s">
        <v>215</v>
      </c>
      <c r="N48" s="224" t="s">
        <v>569</v>
      </c>
      <c r="O48" s="2"/>
    </row>
    <row r="49" spans="2:15">
      <c r="B49" s="34" t="s">
        <v>11</v>
      </c>
      <c r="C49" s="35" t="s">
        <v>518</v>
      </c>
      <c r="D49" s="35" t="s">
        <v>204</v>
      </c>
      <c r="E49" s="26">
        <v>1381</v>
      </c>
      <c r="F49" s="26">
        <v>309</v>
      </c>
      <c r="G49" s="63">
        <v>62</v>
      </c>
      <c r="H49" s="26">
        <v>178</v>
      </c>
      <c r="I49" s="26">
        <v>255</v>
      </c>
      <c r="J49" s="26">
        <v>233</v>
      </c>
      <c r="K49" s="116">
        <v>-8.6274509803921567E-2</v>
      </c>
      <c r="L49" s="113">
        <v>-0.83128167994207092</v>
      </c>
      <c r="M49" s="224" t="s">
        <v>215</v>
      </c>
      <c r="N49" s="222"/>
      <c r="O49" s="2"/>
    </row>
    <row r="50" spans="2:15">
      <c r="B50" s="34" t="s">
        <v>11</v>
      </c>
      <c r="C50" s="35" t="s">
        <v>519</v>
      </c>
      <c r="D50" s="35" t="s">
        <v>206</v>
      </c>
      <c r="E50" s="26">
        <v>650</v>
      </c>
      <c r="F50" s="26">
        <v>250</v>
      </c>
      <c r="G50" s="63">
        <v>317</v>
      </c>
      <c r="H50" s="26">
        <v>993</v>
      </c>
      <c r="I50" s="26">
        <v>928</v>
      </c>
      <c r="J50" s="26">
        <v>687</v>
      </c>
      <c r="K50" s="116">
        <v>-0.25969827586206895</v>
      </c>
      <c r="L50" s="113">
        <v>5.6923076923076923E-2</v>
      </c>
      <c r="M50" s="224" t="s">
        <v>215</v>
      </c>
      <c r="N50" s="222"/>
      <c r="O50" s="2"/>
    </row>
    <row r="51" spans="2:15">
      <c r="B51" s="34" t="s">
        <v>11</v>
      </c>
      <c r="C51" s="35" t="s">
        <v>520</v>
      </c>
      <c r="D51" s="35" t="s">
        <v>208</v>
      </c>
      <c r="E51" s="26">
        <v>450</v>
      </c>
      <c r="F51" s="26">
        <v>702</v>
      </c>
      <c r="G51" s="63">
        <v>777</v>
      </c>
      <c r="H51" s="26">
        <v>1273</v>
      </c>
      <c r="I51" s="26">
        <v>1154</v>
      </c>
      <c r="J51" s="26">
        <v>1107</v>
      </c>
      <c r="K51" s="116">
        <v>-4.0727902946273833E-2</v>
      </c>
      <c r="L51" s="113">
        <v>1.46</v>
      </c>
      <c r="M51" s="300"/>
      <c r="N51" s="222"/>
      <c r="O51" s="2"/>
    </row>
    <row r="52" spans="2:15">
      <c r="B52" s="34" t="s">
        <v>11</v>
      </c>
      <c r="C52" s="35" t="s">
        <v>786</v>
      </c>
      <c r="D52" s="35" t="s">
        <v>210</v>
      </c>
      <c r="E52" s="26">
        <v>5882</v>
      </c>
      <c r="F52" s="26">
        <v>1277</v>
      </c>
      <c r="G52" s="63">
        <v>3204</v>
      </c>
      <c r="H52" s="26">
        <v>4437</v>
      </c>
      <c r="I52" s="26">
        <v>5885</v>
      </c>
      <c r="J52" s="26">
        <v>5601</v>
      </c>
      <c r="K52" s="116">
        <v>-4.8258283772302464E-2</v>
      </c>
      <c r="L52" s="113">
        <v>-4.7772866371982317E-2</v>
      </c>
      <c r="M52" s="224" t="s">
        <v>215</v>
      </c>
      <c r="N52" s="224" t="s">
        <v>215</v>
      </c>
      <c r="O52" s="2"/>
    </row>
    <row r="53" spans="2:15">
      <c r="B53" s="34" t="s">
        <v>11</v>
      </c>
      <c r="C53" s="35" t="s">
        <v>521</v>
      </c>
      <c r="D53" s="35" t="s">
        <v>212</v>
      </c>
      <c r="E53" s="26">
        <v>1360</v>
      </c>
      <c r="F53" s="26">
        <v>589</v>
      </c>
      <c r="G53" s="63">
        <v>802</v>
      </c>
      <c r="H53" s="26">
        <v>1566</v>
      </c>
      <c r="I53" s="26">
        <v>1960</v>
      </c>
      <c r="J53" s="26">
        <v>1950</v>
      </c>
      <c r="K53" s="116">
        <v>-5.1020408163265302E-3</v>
      </c>
      <c r="L53" s="113">
        <v>0.43382352941176472</v>
      </c>
      <c r="M53" s="300"/>
      <c r="N53" s="222"/>
      <c r="O53" s="2"/>
    </row>
    <row r="54" spans="2:15">
      <c r="B54" s="358" t="s">
        <v>214</v>
      </c>
      <c r="C54" s="359"/>
      <c r="D54" s="360"/>
      <c r="E54" s="66">
        <v>96059</v>
      </c>
      <c r="F54" s="66">
        <v>38047</v>
      </c>
      <c r="G54" s="66">
        <v>54798</v>
      </c>
      <c r="H54" s="66">
        <v>66683</v>
      </c>
      <c r="I54" s="66">
        <v>93250</v>
      </c>
      <c r="J54" s="66">
        <v>104453</v>
      </c>
      <c r="K54" s="260">
        <v>0.12013941018766756</v>
      </c>
      <c r="L54" s="261">
        <v>8.7383795375758647E-2</v>
      </c>
      <c r="M54" s="303"/>
      <c r="N54" s="223"/>
      <c r="O54" s="2"/>
    </row>
    <row r="55" spans="2:15">
      <c r="B55" s="34" t="s">
        <v>14</v>
      </c>
      <c r="C55" s="35" t="s">
        <v>15</v>
      </c>
      <c r="D55" s="35" t="s">
        <v>216</v>
      </c>
      <c r="E55" s="26">
        <v>21038</v>
      </c>
      <c r="F55" s="26">
        <v>6537</v>
      </c>
      <c r="G55" s="63" t="s">
        <v>131</v>
      </c>
      <c r="H55" s="26" t="s">
        <v>131</v>
      </c>
      <c r="I55" s="26" t="s">
        <v>131</v>
      </c>
      <c r="J55" s="26">
        <v>12433</v>
      </c>
      <c r="K55" s="116" t="s">
        <v>868</v>
      </c>
      <c r="L55" s="113">
        <v>-0.40902177013024049</v>
      </c>
      <c r="M55" s="222"/>
      <c r="N55" s="222"/>
      <c r="O55" s="2"/>
    </row>
    <row r="56" spans="2:15">
      <c r="B56" s="34" t="s">
        <v>14</v>
      </c>
      <c r="C56" s="35" t="s">
        <v>265</v>
      </c>
      <c r="D56" s="35" t="s">
        <v>217</v>
      </c>
      <c r="E56" s="26" t="s">
        <v>131</v>
      </c>
      <c r="F56" s="26" t="s">
        <v>131</v>
      </c>
      <c r="G56" s="63" t="s">
        <v>131</v>
      </c>
      <c r="H56" s="26">
        <v>9000</v>
      </c>
      <c r="I56" s="26" t="s">
        <v>131</v>
      </c>
      <c r="J56" s="26" t="s">
        <v>131</v>
      </c>
      <c r="K56" s="116" t="s">
        <v>868</v>
      </c>
      <c r="L56" s="113" t="s">
        <v>868</v>
      </c>
      <c r="M56" s="222"/>
      <c r="N56" s="222"/>
      <c r="O56" s="2"/>
    </row>
    <row r="57" spans="2:15">
      <c r="B57" s="34" t="s">
        <v>14</v>
      </c>
      <c r="C57" s="35" t="s">
        <v>265</v>
      </c>
      <c r="D57" s="35" t="s">
        <v>218</v>
      </c>
      <c r="E57" s="26">
        <v>57700</v>
      </c>
      <c r="F57" s="26">
        <v>24960</v>
      </c>
      <c r="G57" s="63">
        <v>41103</v>
      </c>
      <c r="H57" s="26">
        <v>57882</v>
      </c>
      <c r="I57" s="26">
        <v>60109</v>
      </c>
      <c r="J57" s="26">
        <v>55051</v>
      </c>
      <c r="K57" s="116">
        <v>-8.4147132708912137E-2</v>
      </c>
      <c r="L57" s="113">
        <v>-4.5909878682842291E-2</v>
      </c>
      <c r="M57" s="222"/>
      <c r="N57" s="224" t="s">
        <v>215</v>
      </c>
      <c r="O57" s="2"/>
    </row>
    <row r="58" spans="2:15">
      <c r="B58" s="34" t="s">
        <v>14</v>
      </c>
      <c r="C58" s="35" t="s">
        <v>16</v>
      </c>
      <c r="D58" s="35" t="s">
        <v>219</v>
      </c>
      <c r="E58" s="26">
        <v>806</v>
      </c>
      <c r="F58" s="26">
        <v>79</v>
      </c>
      <c r="G58" s="63">
        <v>120</v>
      </c>
      <c r="H58" s="26">
        <v>398</v>
      </c>
      <c r="I58" s="26">
        <v>454</v>
      </c>
      <c r="J58" s="26">
        <v>203</v>
      </c>
      <c r="K58" s="116">
        <v>-0.55286343612334798</v>
      </c>
      <c r="L58" s="113">
        <v>-0.74813895781637718</v>
      </c>
      <c r="M58" s="222"/>
      <c r="N58" s="302"/>
      <c r="O58" s="2"/>
    </row>
    <row r="59" spans="2:15">
      <c r="B59" s="34" t="s">
        <v>14</v>
      </c>
      <c r="C59" s="35" t="s">
        <v>17</v>
      </c>
      <c r="D59" s="35" t="s">
        <v>220</v>
      </c>
      <c r="E59" s="26" t="s">
        <v>131</v>
      </c>
      <c r="F59" s="26">
        <v>1041</v>
      </c>
      <c r="G59" s="63">
        <v>1687</v>
      </c>
      <c r="H59" s="26">
        <v>3627</v>
      </c>
      <c r="I59" s="26">
        <v>5180</v>
      </c>
      <c r="J59" s="26">
        <v>6289</v>
      </c>
      <c r="K59" s="116">
        <v>0.21409266409266409</v>
      </c>
      <c r="L59" s="113" t="s">
        <v>868</v>
      </c>
      <c r="M59" s="222"/>
      <c r="N59" s="224"/>
      <c r="O59" s="2"/>
    </row>
    <row r="60" spans="2:15">
      <c r="B60" s="34" t="s">
        <v>14</v>
      </c>
      <c r="C60" s="35" t="s">
        <v>17</v>
      </c>
      <c r="D60" s="35" t="s">
        <v>221</v>
      </c>
      <c r="E60" s="26">
        <v>2684</v>
      </c>
      <c r="F60" s="26">
        <v>333</v>
      </c>
      <c r="G60" s="63">
        <v>557</v>
      </c>
      <c r="H60" s="26">
        <v>2466</v>
      </c>
      <c r="I60" s="26">
        <v>1632</v>
      </c>
      <c r="J60" s="26">
        <v>1979</v>
      </c>
      <c r="K60" s="116">
        <v>0.21262254901960784</v>
      </c>
      <c r="L60" s="113">
        <v>-0.26266766020864379</v>
      </c>
      <c r="M60" s="222"/>
      <c r="N60" s="222"/>
      <c r="O60" s="2"/>
    </row>
    <row r="61" spans="2:15">
      <c r="B61" s="34" t="s">
        <v>14</v>
      </c>
      <c r="C61" s="35" t="s">
        <v>17</v>
      </c>
      <c r="D61" s="35" t="s">
        <v>222</v>
      </c>
      <c r="E61" s="26">
        <v>4404</v>
      </c>
      <c r="F61" s="26">
        <v>565</v>
      </c>
      <c r="G61" s="63">
        <v>3024</v>
      </c>
      <c r="H61" s="26">
        <v>5420</v>
      </c>
      <c r="I61" s="26">
        <v>4819</v>
      </c>
      <c r="J61" s="26">
        <v>6952</v>
      </c>
      <c r="K61" s="116">
        <v>0.44262295081967212</v>
      </c>
      <c r="L61" s="113">
        <v>0.57856494096276112</v>
      </c>
      <c r="M61" s="222"/>
      <c r="N61" s="222"/>
      <c r="O61" s="2"/>
    </row>
    <row r="62" spans="2:15">
      <c r="B62" s="34" t="s">
        <v>14</v>
      </c>
      <c r="C62" s="35" t="s">
        <v>18</v>
      </c>
      <c r="D62" s="35" t="s">
        <v>223</v>
      </c>
      <c r="E62" s="26">
        <v>3471</v>
      </c>
      <c r="F62" s="26">
        <v>2201</v>
      </c>
      <c r="G62" s="63">
        <v>2453</v>
      </c>
      <c r="H62" s="26">
        <v>3274</v>
      </c>
      <c r="I62" s="26">
        <v>3547</v>
      </c>
      <c r="J62" s="26">
        <v>2196</v>
      </c>
      <c r="K62" s="116">
        <v>-0.38088525514519311</v>
      </c>
      <c r="L62" s="113">
        <v>-0.36732929991356955</v>
      </c>
      <c r="M62" s="222"/>
      <c r="N62" s="222"/>
      <c r="O62" s="2"/>
    </row>
    <row r="63" spans="2:15">
      <c r="B63" s="34" t="s">
        <v>14</v>
      </c>
      <c r="C63" s="35" t="s">
        <v>266</v>
      </c>
      <c r="D63" s="35" t="s">
        <v>224</v>
      </c>
      <c r="E63" s="26">
        <v>9855</v>
      </c>
      <c r="F63" s="26">
        <v>6398</v>
      </c>
      <c r="G63" s="63">
        <v>5719</v>
      </c>
      <c r="H63" s="26">
        <v>4885</v>
      </c>
      <c r="I63" s="26">
        <v>3792</v>
      </c>
      <c r="J63" s="26">
        <v>1927</v>
      </c>
      <c r="K63" s="116">
        <v>-0.49182489451476791</v>
      </c>
      <c r="L63" s="113">
        <v>-0.80446473871131408</v>
      </c>
      <c r="M63" s="222"/>
      <c r="N63" s="302"/>
      <c r="O63" s="2"/>
    </row>
    <row r="64" spans="2:15">
      <c r="B64" s="34" t="s">
        <v>14</v>
      </c>
      <c r="C64" s="35" t="s">
        <v>267</v>
      </c>
      <c r="D64" s="35" t="s">
        <v>225</v>
      </c>
      <c r="E64" s="26">
        <v>5284</v>
      </c>
      <c r="F64" s="26">
        <v>1483</v>
      </c>
      <c r="G64" s="63">
        <v>1387</v>
      </c>
      <c r="H64" s="26">
        <v>4768</v>
      </c>
      <c r="I64" s="26">
        <v>5269</v>
      </c>
      <c r="J64" s="26">
        <v>4827</v>
      </c>
      <c r="K64" s="116">
        <v>-8.3886885557031693E-2</v>
      </c>
      <c r="L64" s="113">
        <v>-8.6487509462528381E-2</v>
      </c>
      <c r="M64" s="222"/>
      <c r="N64" s="224" t="s">
        <v>215</v>
      </c>
      <c r="O64" s="2"/>
    </row>
    <row r="65" spans="2:15">
      <c r="B65" s="34" t="s">
        <v>14</v>
      </c>
      <c r="C65" s="35" t="s">
        <v>268</v>
      </c>
      <c r="D65" s="35" t="s">
        <v>226</v>
      </c>
      <c r="E65" s="26">
        <v>12911</v>
      </c>
      <c r="F65" s="26">
        <v>3378</v>
      </c>
      <c r="G65" s="63">
        <v>5383</v>
      </c>
      <c r="H65" s="26">
        <v>9271</v>
      </c>
      <c r="I65" s="26">
        <v>13269</v>
      </c>
      <c r="J65" s="26">
        <v>12905</v>
      </c>
      <c r="K65" s="116">
        <v>-2.7432361142512622E-2</v>
      </c>
      <c r="L65" s="113">
        <v>-4.6472000619626676E-4</v>
      </c>
      <c r="M65" s="222"/>
      <c r="N65" s="222"/>
      <c r="O65" s="2"/>
    </row>
    <row r="66" spans="2:15">
      <c r="B66" s="34" t="s">
        <v>14</v>
      </c>
      <c r="C66" s="35" t="s">
        <v>269</v>
      </c>
      <c r="D66" s="35" t="s">
        <v>227</v>
      </c>
      <c r="E66" s="26" t="s">
        <v>131</v>
      </c>
      <c r="F66" s="26" t="s">
        <v>131</v>
      </c>
      <c r="G66" s="63" t="s">
        <v>131</v>
      </c>
      <c r="H66" s="26" t="s">
        <v>131</v>
      </c>
      <c r="I66" s="26" t="s">
        <v>131</v>
      </c>
      <c r="J66" s="26" t="s">
        <v>131</v>
      </c>
      <c r="K66" s="116" t="s">
        <v>868</v>
      </c>
      <c r="L66" s="113" t="s">
        <v>868</v>
      </c>
      <c r="M66" s="222"/>
      <c r="N66" s="222"/>
      <c r="O66" s="2"/>
    </row>
    <row r="67" spans="2:15">
      <c r="B67" s="34" t="s">
        <v>14</v>
      </c>
      <c r="C67" s="35" t="s">
        <v>270</v>
      </c>
      <c r="D67" s="35" t="s">
        <v>228</v>
      </c>
      <c r="E67" s="26" t="s">
        <v>131</v>
      </c>
      <c r="F67" s="26" t="s">
        <v>131</v>
      </c>
      <c r="G67" s="63" t="s">
        <v>131</v>
      </c>
      <c r="H67" s="26" t="s">
        <v>131</v>
      </c>
      <c r="I67" s="26" t="s">
        <v>131</v>
      </c>
      <c r="J67" s="26" t="s">
        <v>131</v>
      </c>
      <c r="K67" s="116" t="s">
        <v>868</v>
      </c>
      <c r="L67" s="113" t="s">
        <v>868</v>
      </c>
      <c r="M67" s="222"/>
      <c r="N67" s="222"/>
      <c r="O67" s="2"/>
    </row>
    <row r="68" spans="2:15">
      <c r="B68" s="34" t="s">
        <v>14</v>
      </c>
      <c r="C68" s="35" t="s">
        <v>271</v>
      </c>
      <c r="D68" s="35" t="s">
        <v>229</v>
      </c>
      <c r="E68" s="26">
        <v>930</v>
      </c>
      <c r="F68" s="26" t="s">
        <v>130</v>
      </c>
      <c r="G68" s="63" t="s">
        <v>130</v>
      </c>
      <c r="H68" s="26">
        <v>640</v>
      </c>
      <c r="I68" s="26">
        <v>1565</v>
      </c>
      <c r="J68" s="26">
        <v>1489</v>
      </c>
      <c r="K68" s="116">
        <v>-4.856230031948882E-2</v>
      </c>
      <c r="L68" s="113">
        <v>0.6010752688172043</v>
      </c>
      <c r="M68" s="222"/>
      <c r="N68" s="224" t="s">
        <v>215</v>
      </c>
      <c r="O68" s="2"/>
    </row>
    <row r="69" spans="2:15">
      <c r="B69" s="34" t="s">
        <v>14</v>
      </c>
      <c r="C69" s="35" t="s">
        <v>19</v>
      </c>
      <c r="D69" s="35" t="s">
        <v>230</v>
      </c>
      <c r="E69" s="26" t="s">
        <v>131</v>
      </c>
      <c r="F69" s="26" t="s">
        <v>131</v>
      </c>
      <c r="G69" s="63" t="s">
        <v>131</v>
      </c>
      <c r="H69" s="26" t="s">
        <v>131</v>
      </c>
      <c r="I69" s="26" t="s">
        <v>131</v>
      </c>
      <c r="J69" s="26" t="s">
        <v>131</v>
      </c>
      <c r="K69" s="116" t="s">
        <v>868</v>
      </c>
      <c r="L69" s="113" t="s">
        <v>868</v>
      </c>
      <c r="M69" s="222"/>
      <c r="N69" s="222"/>
      <c r="O69" s="2"/>
    </row>
    <row r="70" spans="2:15">
      <c r="B70" s="34" t="s">
        <v>14</v>
      </c>
      <c r="C70" s="35" t="s">
        <v>19</v>
      </c>
      <c r="D70" s="35" t="s">
        <v>537</v>
      </c>
      <c r="E70" s="26">
        <v>28532</v>
      </c>
      <c r="F70" s="26">
        <v>12446</v>
      </c>
      <c r="G70" s="63">
        <v>11297</v>
      </c>
      <c r="H70" s="26">
        <v>30116</v>
      </c>
      <c r="I70" s="26">
        <v>56104</v>
      </c>
      <c r="J70" s="26">
        <v>38490</v>
      </c>
      <c r="K70" s="116">
        <v>-0.31395265934692712</v>
      </c>
      <c r="L70" s="113">
        <v>0.3490116360577597</v>
      </c>
      <c r="M70" s="222"/>
      <c r="N70" s="224" t="s">
        <v>215</v>
      </c>
      <c r="O70" s="2"/>
    </row>
    <row r="71" spans="2:15">
      <c r="B71" s="34" t="s">
        <v>14</v>
      </c>
      <c r="C71" s="35" t="s">
        <v>19</v>
      </c>
      <c r="D71" s="35" t="s">
        <v>231</v>
      </c>
      <c r="E71" s="26">
        <v>1263</v>
      </c>
      <c r="F71" s="26">
        <v>308</v>
      </c>
      <c r="G71" s="63">
        <v>1136</v>
      </c>
      <c r="H71" s="26">
        <v>3637</v>
      </c>
      <c r="I71" s="26">
        <v>2733</v>
      </c>
      <c r="J71" s="26">
        <v>3988</v>
      </c>
      <c r="K71" s="116">
        <v>0.45920234174899377</v>
      </c>
      <c r="L71" s="113">
        <v>2.1575613618368963</v>
      </c>
      <c r="M71" s="222"/>
      <c r="N71" s="222"/>
      <c r="O71" s="2"/>
    </row>
    <row r="72" spans="2:15">
      <c r="B72" s="34" t="s">
        <v>14</v>
      </c>
      <c r="C72" s="35" t="s">
        <v>272</v>
      </c>
      <c r="D72" s="35" t="s">
        <v>232</v>
      </c>
      <c r="E72" s="26" t="s">
        <v>131</v>
      </c>
      <c r="F72" s="26" t="s">
        <v>131</v>
      </c>
      <c r="G72" s="63" t="s">
        <v>131</v>
      </c>
      <c r="H72" s="26" t="s">
        <v>131</v>
      </c>
      <c r="I72" s="26" t="s">
        <v>131</v>
      </c>
      <c r="J72" s="26" t="s">
        <v>131</v>
      </c>
      <c r="K72" s="116" t="s">
        <v>868</v>
      </c>
      <c r="L72" s="113" t="s">
        <v>868</v>
      </c>
      <c r="M72" s="222"/>
      <c r="N72" s="222"/>
      <c r="O72" s="2"/>
    </row>
    <row r="73" spans="2:15">
      <c r="B73" s="34" t="s">
        <v>14</v>
      </c>
      <c r="C73" s="35" t="s">
        <v>273</v>
      </c>
      <c r="D73" s="35" t="s">
        <v>233</v>
      </c>
      <c r="E73" s="26">
        <v>689</v>
      </c>
      <c r="F73" s="26">
        <v>156</v>
      </c>
      <c r="G73" s="63">
        <v>211</v>
      </c>
      <c r="H73" s="26">
        <v>676</v>
      </c>
      <c r="I73" s="26">
        <v>396</v>
      </c>
      <c r="J73" s="26">
        <v>755</v>
      </c>
      <c r="K73" s="116">
        <v>0.90656565656565657</v>
      </c>
      <c r="L73" s="113">
        <v>9.579100145137881E-2</v>
      </c>
      <c r="M73" s="222"/>
      <c r="N73" s="222"/>
      <c r="O73" s="2"/>
    </row>
    <row r="74" spans="2:15">
      <c r="B74" s="34" t="s">
        <v>14</v>
      </c>
      <c r="C74" s="35" t="s">
        <v>273</v>
      </c>
      <c r="D74" s="35" t="s">
        <v>234</v>
      </c>
      <c r="E74" s="26">
        <v>911</v>
      </c>
      <c r="F74" s="26">
        <v>272</v>
      </c>
      <c r="G74" s="63">
        <v>490</v>
      </c>
      <c r="H74" s="26">
        <v>1266</v>
      </c>
      <c r="I74" s="26">
        <v>1762</v>
      </c>
      <c r="J74" s="26">
        <v>3006</v>
      </c>
      <c r="K74" s="116">
        <v>0.70601589103291718</v>
      </c>
      <c r="L74" s="113">
        <v>2.2996706915477496</v>
      </c>
      <c r="M74" s="222"/>
      <c r="N74" s="222"/>
      <c r="O74" s="2"/>
    </row>
    <row r="75" spans="2:15">
      <c r="B75" s="34" t="s">
        <v>14</v>
      </c>
      <c r="C75" s="35" t="s">
        <v>20</v>
      </c>
      <c r="D75" s="35" t="s">
        <v>235</v>
      </c>
      <c r="E75" s="26">
        <v>3781</v>
      </c>
      <c r="F75" s="26">
        <v>522</v>
      </c>
      <c r="G75" s="63">
        <v>1851</v>
      </c>
      <c r="H75" s="26">
        <v>4143</v>
      </c>
      <c r="I75" s="26">
        <v>4016</v>
      </c>
      <c r="J75" s="26">
        <v>3745</v>
      </c>
      <c r="K75" s="116">
        <v>-6.7480079681274896E-2</v>
      </c>
      <c r="L75" s="113">
        <v>-9.5212906638455427E-3</v>
      </c>
      <c r="M75" s="222"/>
      <c r="N75" s="222"/>
      <c r="O75" s="2"/>
    </row>
    <row r="76" spans="2:15">
      <c r="B76" s="34" t="s">
        <v>14</v>
      </c>
      <c r="C76" s="35" t="s">
        <v>20</v>
      </c>
      <c r="D76" s="35" t="s">
        <v>236</v>
      </c>
      <c r="E76" s="26">
        <v>904</v>
      </c>
      <c r="F76" s="26" t="s">
        <v>130</v>
      </c>
      <c r="G76" s="63" t="s">
        <v>130</v>
      </c>
      <c r="H76" s="26" t="s">
        <v>130</v>
      </c>
      <c r="I76" s="26" t="s">
        <v>130</v>
      </c>
      <c r="J76" s="26" t="s">
        <v>130</v>
      </c>
      <c r="K76" s="116" t="s">
        <v>868</v>
      </c>
      <c r="L76" s="113" t="s">
        <v>868</v>
      </c>
      <c r="M76" s="222"/>
      <c r="N76" s="222"/>
      <c r="O76" s="2"/>
    </row>
    <row r="77" spans="2:15">
      <c r="B77" s="34" t="s">
        <v>14</v>
      </c>
      <c r="C77" s="35" t="s">
        <v>274</v>
      </c>
      <c r="D77" s="35" t="s">
        <v>237</v>
      </c>
      <c r="E77" s="26" t="s">
        <v>131</v>
      </c>
      <c r="F77" s="26" t="s">
        <v>131</v>
      </c>
      <c r="G77" s="63" t="s">
        <v>131</v>
      </c>
      <c r="H77" s="26" t="s">
        <v>131</v>
      </c>
      <c r="I77" s="26" t="s">
        <v>131</v>
      </c>
      <c r="J77" s="26" t="s">
        <v>131</v>
      </c>
      <c r="K77" s="116" t="s">
        <v>868</v>
      </c>
      <c r="L77" s="113" t="s">
        <v>868</v>
      </c>
      <c r="M77" s="222"/>
      <c r="N77" s="222"/>
      <c r="O77" s="2"/>
    </row>
    <row r="78" spans="2:15">
      <c r="B78" s="34" t="s">
        <v>14</v>
      </c>
      <c r="C78" s="35" t="s">
        <v>275</v>
      </c>
      <c r="D78" s="35" t="s">
        <v>238</v>
      </c>
      <c r="E78" s="26">
        <v>11985</v>
      </c>
      <c r="F78" s="26">
        <v>5037</v>
      </c>
      <c r="G78" s="63">
        <v>10161</v>
      </c>
      <c r="H78" s="26">
        <v>13984</v>
      </c>
      <c r="I78" s="26">
        <v>13133</v>
      </c>
      <c r="J78" s="26">
        <v>15696</v>
      </c>
      <c r="K78" s="116">
        <v>0.19515723749333738</v>
      </c>
      <c r="L78" s="113">
        <v>0.30963704630788486</v>
      </c>
      <c r="M78" s="222"/>
      <c r="N78" s="224" t="s">
        <v>215</v>
      </c>
      <c r="O78" s="2"/>
    </row>
    <row r="79" spans="2:15">
      <c r="B79" s="34" t="s">
        <v>14</v>
      </c>
      <c r="C79" s="35" t="s">
        <v>276</v>
      </c>
      <c r="D79" s="35" t="s">
        <v>239</v>
      </c>
      <c r="E79" s="26">
        <v>50298</v>
      </c>
      <c r="F79" s="26">
        <v>22161</v>
      </c>
      <c r="G79" s="63">
        <v>37877</v>
      </c>
      <c r="H79" s="26">
        <v>50341</v>
      </c>
      <c r="I79" s="26">
        <v>54724</v>
      </c>
      <c r="J79" s="26">
        <v>54193</v>
      </c>
      <c r="K79" s="116">
        <v>-9.7032380673927349E-3</v>
      </c>
      <c r="L79" s="113">
        <v>7.7438466738240092E-2</v>
      </c>
      <c r="M79" s="222"/>
      <c r="N79" s="222"/>
      <c r="O79" s="2"/>
    </row>
    <row r="80" spans="2:15">
      <c r="B80" s="34" t="s">
        <v>14</v>
      </c>
      <c r="C80" s="35" t="s">
        <v>277</v>
      </c>
      <c r="D80" s="35" t="s">
        <v>240</v>
      </c>
      <c r="E80" s="26" t="s">
        <v>131</v>
      </c>
      <c r="F80" s="26" t="s">
        <v>131</v>
      </c>
      <c r="G80" s="63" t="s">
        <v>131</v>
      </c>
      <c r="H80" s="26" t="s">
        <v>131</v>
      </c>
      <c r="I80" s="26">
        <v>1090</v>
      </c>
      <c r="J80" s="26">
        <v>2420</v>
      </c>
      <c r="K80" s="116">
        <v>1.2201834862385321</v>
      </c>
      <c r="L80" s="113" t="s">
        <v>868</v>
      </c>
      <c r="M80" s="222"/>
      <c r="N80" s="224" t="s">
        <v>215</v>
      </c>
      <c r="O80" s="2"/>
    </row>
    <row r="81" spans="2:15">
      <c r="B81" s="34" t="s">
        <v>14</v>
      </c>
      <c r="C81" s="35" t="s">
        <v>278</v>
      </c>
      <c r="D81" s="35" t="s">
        <v>241</v>
      </c>
      <c r="E81" s="26">
        <v>1837</v>
      </c>
      <c r="F81" s="26">
        <v>823</v>
      </c>
      <c r="G81" s="63">
        <v>1392</v>
      </c>
      <c r="H81" s="26">
        <v>1548</v>
      </c>
      <c r="I81" s="26">
        <v>1922</v>
      </c>
      <c r="J81" s="26">
        <v>1554</v>
      </c>
      <c r="K81" s="116">
        <v>-0.19146722164412069</v>
      </c>
      <c r="L81" s="113">
        <v>-0.15405552531301034</v>
      </c>
      <c r="M81" s="222"/>
      <c r="N81" s="222"/>
      <c r="O81" s="2"/>
    </row>
    <row r="82" spans="2:15">
      <c r="B82" s="34" t="s">
        <v>14</v>
      </c>
      <c r="C82" s="35" t="s">
        <v>279</v>
      </c>
      <c r="D82" s="35" t="s">
        <v>242</v>
      </c>
      <c r="E82" s="26">
        <v>37015</v>
      </c>
      <c r="F82" s="26">
        <v>10104</v>
      </c>
      <c r="G82" s="63">
        <v>17482</v>
      </c>
      <c r="H82" s="26">
        <v>25388</v>
      </c>
      <c r="I82" s="26">
        <v>29733</v>
      </c>
      <c r="J82" s="26">
        <v>28689</v>
      </c>
      <c r="K82" s="116">
        <v>-3.51125012612249E-2</v>
      </c>
      <c r="L82" s="113">
        <v>-0.22493583682290963</v>
      </c>
      <c r="M82" s="224" t="s">
        <v>215</v>
      </c>
      <c r="N82" s="222"/>
      <c r="O82" s="2"/>
    </row>
    <row r="83" spans="2:15">
      <c r="B83" s="34" t="s">
        <v>14</v>
      </c>
      <c r="C83" s="35" t="s">
        <v>280</v>
      </c>
      <c r="D83" s="35" t="s">
        <v>243</v>
      </c>
      <c r="E83" s="26">
        <v>305</v>
      </c>
      <c r="F83" s="26" t="s">
        <v>130</v>
      </c>
      <c r="G83" s="63" t="s">
        <v>130</v>
      </c>
      <c r="H83" s="26" t="s">
        <v>130</v>
      </c>
      <c r="I83" s="26" t="s">
        <v>130</v>
      </c>
      <c r="J83" s="26" t="s">
        <v>130</v>
      </c>
      <c r="K83" s="116" t="s">
        <v>868</v>
      </c>
      <c r="L83" s="113" t="s">
        <v>868</v>
      </c>
      <c r="M83" s="222"/>
      <c r="N83" s="222"/>
      <c r="O83" s="2"/>
    </row>
    <row r="84" spans="2:15">
      <c r="B84" s="34" t="s">
        <v>14</v>
      </c>
      <c r="C84" s="35" t="s">
        <v>281</v>
      </c>
      <c r="D84" s="35" t="s">
        <v>244</v>
      </c>
      <c r="E84" s="26">
        <v>76</v>
      </c>
      <c r="F84" s="26">
        <v>0</v>
      </c>
      <c r="G84" s="63">
        <v>155</v>
      </c>
      <c r="H84" s="26">
        <v>31</v>
      </c>
      <c r="I84" s="26">
        <v>108</v>
      </c>
      <c r="J84" s="26" t="s">
        <v>131</v>
      </c>
      <c r="K84" s="116" t="s">
        <v>868</v>
      </c>
      <c r="L84" s="113" t="s">
        <v>868</v>
      </c>
      <c r="M84" s="222"/>
      <c r="N84" s="222"/>
      <c r="O84" s="2"/>
    </row>
    <row r="85" spans="2:15">
      <c r="B85" s="34" t="s">
        <v>14</v>
      </c>
      <c r="C85" s="35" t="s">
        <v>282</v>
      </c>
      <c r="D85" s="35" t="s">
        <v>245</v>
      </c>
      <c r="E85" s="26">
        <v>2970</v>
      </c>
      <c r="F85" s="26">
        <v>1569</v>
      </c>
      <c r="G85" s="63">
        <v>1499</v>
      </c>
      <c r="H85" s="26">
        <v>2212</v>
      </c>
      <c r="I85" s="26">
        <v>2944</v>
      </c>
      <c r="J85" s="26">
        <v>8044</v>
      </c>
      <c r="K85" s="116">
        <v>1.732336956521739</v>
      </c>
      <c r="L85" s="113">
        <v>1.7084175084175084</v>
      </c>
      <c r="M85" s="222"/>
      <c r="N85" s="222"/>
      <c r="O85" s="2"/>
    </row>
    <row r="86" spans="2:15">
      <c r="B86" s="34" t="s">
        <v>14</v>
      </c>
      <c r="C86" s="35" t="s">
        <v>282</v>
      </c>
      <c r="D86" s="35" t="s">
        <v>246</v>
      </c>
      <c r="E86" s="26" t="s">
        <v>130</v>
      </c>
      <c r="F86" s="26" t="s">
        <v>130</v>
      </c>
      <c r="G86" s="63" t="s">
        <v>130</v>
      </c>
      <c r="H86" s="26">
        <v>2849</v>
      </c>
      <c r="I86" s="26">
        <v>4126</v>
      </c>
      <c r="J86" s="26">
        <v>4064</v>
      </c>
      <c r="K86" s="116">
        <v>-1.5026660203587009E-2</v>
      </c>
      <c r="L86" s="113" t="s">
        <v>868</v>
      </c>
      <c r="M86" s="224" t="s">
        <v>215</v>
      </c>
      <c r="N86" s="224"/>
      <c r="O86" s="2"/>
    </row>
    <row r="87" spans="2:15">
      <c r="B87" s="34" t="s">
        <v>14</v>
      </c>
      <c r="C87" s="35" t="s">
        <v>282</v>
      </c>
      <c r="D87" s="35" t="s">
        <v>247</v>
      </c>
      <c r="E87" s="26">
        <v>8891</v>
      </c>
      <c r="F87" s="26">
        <v>2279</v>
      </c>
      <c r="G87" s="63">
        <v>3494</v>
      </c>
      <c r="H87" s="26">
        <v>3984</v>
      </c>
      <c r="I87" s="26">
        <v>2635</v>
      </c>
      <c r="J87" s="26">
        <v>3633</v>
      </c>
      <c r="K87" s="116">
        <v>0.37874762808349144</v>
      </c>
      <c r="L87" s="113">
        <v>-0.59138454617028458</v>
      </c>
      <c r="M87" s="222"/>
      <c r="N87" s="224" t="s">
        <v>215</v>
      </c>
      <c r="O87" s="2"/>
    </row>
    <row r="88" spans="2:15">
      <c r="B88" s="34" t="s">
        <v>14</v>
      </c>
      <c r="C88" s="35" t="s">
        <v>282</v>
      </c>
      <c r="D88" s="35" t="s">
        <v>248</v>
      </c>
      <c r="E88" s="26">
        <v>4886</v>
      </c>
      <c r="F88" s="26">
        <v>3077</v>
      </c>
      <c r="G88" s="63">
        <v>2570</v>
      </c>
      <c r="H88" s="26">
        <v>5229</v>
      </c>
      <c r="I88" s="26">
        <v>6542</v>
      </c>
      <c r="J88" s="26">
        <v>6556</v>
      </c>
      <c r="K88" s="116">
        <v>2.1400183430143687E-3</v>
      </c>
      <c r="L88" s="113">
        <v>0.3417928776094965</v>
      </c>
      <c r="M88" s="222"/>
      <c r="N88" s="222"/>
      <c r="O88" s="2"/>
    </row>
    <row r="89" spans="2:15">
      <c r="B89" s="34" t="s">
        <v>14</v>
      </c>
      <c r="C89" s="35" t="s">
        <v>283</v>
      </c>
      <c r="D89" s="35" t="s">
        <v>249</v>
      </c>
      <c r="E89" s="26">
        <v>2227</v>
      </c>
      <c r="F89" s="26">
        <v>389</v>
      </c>
      <c r="G89" s="63">
        <v>326</v>
      </c>
      <c r="H89" s="26" t="s">
        <v>130</v>
      </c>
      <c r="I89" s="26" t="s">
        <v>130</v>
      </c>
      <c r="J89" s="26" t="s">
        <v>130</v>
      </c>
      <c r="K89" s="116" t="s">
        <v>868</v>
      </c>
      <c r="L89" s="113" t="s">
        <v>868</v>
      </c>
      <c r="M89" s="222"/>
      <c r="N89" s="222"/>
      <c r="O89" s="2"/>
    </row>
    <row r="90" spans="2:15">
      <c r="B90" s="34" t="s">
        <v>14</v>
      </c>
      <c r="C90" s="35" t="s">
        <v>284</v>
      </c>
      <c r="D90" s="35" t="s">
        <v>250</v>
      </c>
      <c r="E90" s="26">
        <v>20210</v>
      </c>
      <c r="F90" s="26">
        <v>10075</v>
      </c>
      <c r="G90" s="63">
        <v>13408</v>
      </c>
      <c r="H90" s="26">
        <v>19975</v>
      </c>
      <c r="I90" s="26">
        <v>21930</v>
      </c>
      <c r="J90" s="26">
        <v>20053</v>
      </c>
      <c r="K90" s="116">
        <v>-8.5590515275877799E-2</v>
      </c>
      <c r="L90" s="113">
        <v>-7.7684314695695197E-3</v>
      </c>
      <c r="M90" s="222"/>
      <c r="N90" s="222"/>
      <c r="O90" s="2"/>
    </row>
    <row r="91" spans="2:15">
      <c r="B91" s="34" t="s">
        <v>14</v>
      </c>
      <c r="C91" s="35" t="s">
        <v>284</v>
      </c>
      <c r="D91" s="35" t="s">
        <v>251</v>
      </c>
      <c r="E91" s="26">
        <v>1084</v>
      </c>
      <c r="F91" s="26">
        <v>315</v>
      </c>
      <c r="G91" s="63">
        <v>569</v>
      </c>
      <c r="H91" s="26">
        <v>1023</v>
      </c>
      <c r="I91" s="26">
        <v>596</v>
      </c>
      <c r="J91" s="26">
        <v>1006</v>
      </c>
      <c r="K91" s="116">
        <v>0.68791946308724827</v>
      </c>
      <c r="L91" s="113">
        <v>-7.1955719557195569E-2</v>
      </c>
      <c r="M91" s="222"/>
      <c r="N91" s="222"/>
      <c r="O91" s="2"/>
    </row>
    <row r="92" spans="2:15">
      <c r="B92" s="34" t="s">
        <v>14</v>
      </c>
      <c r="C92" s="35" t="s">
        <v>285</v>
      </c>
      <c r="D92" s="35" t="s">
        <v>252</v>
      </c>
      <c r="E92" s="26">
        <v>676</v>
      </c>
      <c r="F92" s="26" t="s">
        <v>130</v>
      </c>
      <c r="G92" s="63">
        <v>313</v>
      </c>
      <c r="H92" s="26">
        <v>126</v>
      </c>
      <c r="I92" s="26">
        <v>403</v>
      </c>
      <c r="J92" s="26">
        <v>1106</v>
      </c>
      <c r="K92" s="116">
        <v>1.7444168734491314</v>
      </c>
      <c r="L92" s="113">
        <v>0.63609467455621305</v>
      </c>
      <c r="M92" s="222"/>
      <c r="N92" s="222"/>
      <c r="O92" s="2"/>
    </row>
    <row r="93" spans="2:15">
      <c r="B93" s="34" t="s">
        <v>14</v>
      </c>
      <c r="C93" s="35" t="s">
        <v>21</v>
      </c>
      <c r="D93" s="35" t="s">
        <v>253</v>
      </c>
      <c r="E93" s="26">
        <v>1688</v>
      </c>
      <c r="F93" s="26">
        <v>186</v>
      </c>
      <c r="G93" s="63">
        <v>315</v>
      </c>
      <c r="H93" s="26">
        <v>881</v>
      </c>
      <c r="I93" s="26">
        <v>947</v>
      </c>
      <c r="J93" s="26">
        <v>1009</v>
      </c>
      <c r="K93" s="116">
        <v>6.5469904963041184E-2</v>
      </c>
      <c r="L93" s="113">
        <v>-0.4022511848341232</v>
      </c>
      <c r="M93" s="222"/>
      <c r="N93" s="222"/>
      <c r="O93" s="2"/>
    </row>
    <row r="94" spans="2:15">
      <c r="B94" s="34" t="s">
        <v>14</v>
      </c>
      <c r="C94" s="35" t="s">
        <v>21</v>
      </c>
      <c r="D94" s="35" t="s">
        <v>254</v>
      </c>
      <c r="E94" s="26">
        <v>15791</v>
      </c>
      <c r="F94" s="26">
        <v>4831</v>
      </c>
      <c r="G94" s="63">
        <v>7835</v>
      </c>
      <c r="H94" s="26">
        <v>9308</v>
      </c>
      <c r="I94" s="26">
        <v>16758</v>
      </c>
      <c r="J94" s="26">
        <v>27304</v>
      </c>
      <c r="K94" s="116">
        <v>0.62931137367227596</v>
      </c>
      <c r="L94" s="113">
        <v>0.72908618833512762</v>
      </c>
      <c r="M94" s="222"/>
      <c r="N94" s="224" t="s">
        <v>215</v>
      </c>
      <c r="O94" s="2"/>
    </row>
    <row r="95" spans="2:15">
      <c r="B95" s="34" t="s">
        <v>14</v>
      </c>
      <c r="C95" s="35" t="s">
        <v>21</v>
      </c>
      <c r="D95" s="35" t="s">
        <v>255</v>
      </c>
      <c r="E95" s="26">
        <v>17907</v>
      </c>
      <c r="F95" s="26">
        <v>6062</v>
      </c>
      <c r="G95" s="63">
        <v>12303</v>
      </c>
      <c r="H95" s="26">
        <v>13658</v>
      </c>
      <c r="I95" s="26">
        <v>15885</v>
      </c>
      <c r="J95" s="26">
        <v>13852</v>
      </c>
      <c r="K95" s="116">
        <v>-0.12798237330815235</v>
      </c>
      <c r="L95" s="113">
        <v>-0.22644775786005472</v>
      </c>
      <c r="M95" s="222"/>
      <c r="N95" s="224" t="s">
        <v>215</v>
      </c>
      <c r="O95" s="2"/>
    </row>
    <row r="96" spans="2:15">
      <c r="B96" s="34" t="s">
        <v>14</v>
      </c>
      <c r="C96" s="35" t="s">
        <v>21</v>
      </c>
      <c r="D96" s="35" t="s">
        <v>256</v>
      </c>
      <c r="E96" s="26">
        <v>4460</v>
      </c>
      <c r="F96" s="26">
        <v>2198</v>
      </c>
      <c r="G96" s="63">
        <v>2238</v>
      </c>
      <c r="H96" s="26">
        <v>2945</v>
      </c>
      <c r="I96" s="26">
        <v>3184</v>
      </c>
      <c r="J96" s="26">
        <v>2082</v>
      </c>
      <c r="K96" s="116">
        <v>-0.34610552763819097</v>
      </c>
      <c r="L96" s="113">
        <v>-0.5331838565022422</v>
      </c>
      <c r="M96" s="222"/>
      <c r="N96" s="222"/>
      <c r="O96" s="2"/>
    </row>
    <row r="97" spans="2:16">
      <c r="B97" s="34" t="s">
        <v>14</v>
      </c>
      <c r="C97" s="35" t="s">
        <v>286</v>
      </c>
      <c r="D97" s="35" t="s">
        <v>257</v>
      </c>
      <c r="E97" s="26">
        <v>2760</v>
      </c>
      <c r="F97" s="26">
        <v>4147</v>
      </c>
      <c r="G97" s="63">
        <v>3781</v>
      </c>
      <c r="H97" s="26">
        <v>3927</v>
      </c>
      <c r="I97" s="26">
        <v>3319</v>
      </c>
      <c r="J97" s="26">
        <v>4011</v>
      </c>
      <c r="K97" s="116">
        <v>0.20849653510093402</v>
      </c>
      <c r="L97" s="113">
        <v>0.45326086956521738</v>
      </c>
      <c r="M97" s="224" t="s">
        <v>215</v>
      </c>
      <c r="N97" s="222"/>
      <c r="O97" s="2"/>
    </row>
    <row r="98" spans="2:16">
      <c r="B98" s="34" t="s">
        <v>14</v>
      </c>
      <c r="C98" s="35" t="s">
        <v>22</v>
      </c>
      <c r="D98" s="35" t="s">
        <v>787</v>
      </c>
      <c r="E98" s="26">
        <v>6066</v>
      </c>
      <c r="F98" s="26">
        <v>3041</v>
      </c>
      <c r="G98" s="63">
        <v>2905</v>
      </c>
      <c r="H98" s="26">
        <v>4262</v>
      </c>
      <c r="I98" s="26">
        <v>4287</v>
      </c>
      <c r="J98" s="26">
        <v>5702</v>
      </c>
      <c r="K98" s="116">
        <v>0.33006764637275482</v>
      </c>
      <c r="L98" s="113">
        <v>-6.0006594131223209E-2</v>
      </c>
      <c r="M98" s="224" t="s">
        <v>215</v>
      </c>
      <c r="N98" s="224" t="s">
        <v>215</v>
      </c>
      <c r="O98" s="2"/>
    </row>
    <row r="99" spans="2:16">
      <c r="B99" s="34" t="s">
        <v>14</v>
      </c>
      <c r="C99" s="35" t="s">
        <v>22</v>
      </c>
      <c r="D99" s="35" t="s">
        <v>259</v>
      </c>
      <c r="E99" s="26">
        <v>5765</v>
      </c>
      <c r="F99" s="26">
        <v>2658</v>
      </c>
      <c r="G99" s="63">
        <v>3103</v>
      </c>
      <c r="H99" s="26">
        <v>5863</v>
      </c>
      <c r="I99" s="26">
        <v>8349</v>
      </c>
      <c r="J99" s="26">
        <v>7138</v>
      </c>
      <c r="K99" s="116">
        <v>-0.1450473110552162</v>
      </c>
      <c r="L99" s="113">
        <v>0.23816131830008674</v>
      </c>
      <c r="M99" s="222"/>
      <c r="N99" s="222"/>
      <c r="O99" s="2"/>
    </row>
    <row r="100" spans="2:16">
      <c r="B100" s="34" t="s">
        <v>14</v>
      </c>
      <c r="C100" s="35" t="s">
        <v>22</v>
      </c>
      <c r="D100" s="35" t="s">
        <v>260</v>
      </c>
      <c r="E100" s="26">
        <v>4021</v>
      </c>
      <c r="F100" s="26">
        <v>902</v>
      </c>
      <c r="G100" s="63">
        <v>692</v>
      </c>
      <c r="H100" s="26">
        <v>2879</v>
      </c>
      <c r="I100" s="26">
        <v>6224</v>
      </c>
      <c r="J100" s="26" t="s">
        <v>131</v>
      </c>
      <c r="K100" s="116" t="s">
        <v>868</v>
      </c>
      <c r="L100" s="113" t="s">
        <v>868</v>
      </c>
      <c r="M100" s="222"/>
      <c r="N100" s="224"/>
      <c r="O100" s="2"/>
    </row>
    <row r="101" spans="2:16">
      <c r="B101" s="34" t="s">
        <v>14</v>
      </c>
      <c r="C101" s="35" t="s">
        <v>287</v>
      </c>
      <c r="D101" s="35" t="s">
        <v>261</v>
      </c>
      <c r="E101" s="26">
        <v>15916</v>
      </c>
      <c r="F101" s="26">
        <v>5984</v>
      </c>
      <c r="G101" s="63">
        <v>11650</v>
      </c>
      <c r="H101" s="26">
        <v>15036</v>
      </c>
      <c r="I101" s="26">
        <v>16070</v>
      </c>
      <c r="J101" s="26">
        <v>14657</v>
      </c>
      <c r="K101" s="116">
        <v>-8.7927815805849407E-2</v>
      </c>
      <c r="L101" s="113">
        <v>-7.9102789645639604E-2</v>
      </c>
      <c r="M101" s="222"/>
      <c r="N101" s="222"/>
      <c r="O101" s="2"/>
    </row>
    <row r="102" spans="2:16">
      <c r="B102" s="34" t="s">
        <v>14</v>
      </c>
      <c r="C102" s="35" t="s">
        <v>288</v>
      </c>
      <c r="D102" s="35" t="s">
        <v>262</v>
      </c>
      <c r="E102" s="26">
        <v>18420</v>
      </c>
      <c r="F102" s="26">
        <v>1512</v>
      </c>
      <c r="G102" s="63">
        <v>690</v>
      </c>
      <c r="H102" s="26">
        <v>7267</v>
      </c>
      <c r="I102" s="26">
        <v>15109</v>
      </c>
      <c r="J102" s="26">
        <v>16109</v>
      </c>
      <c r="K102" s="116">
        <v>6.6185717122245025E-2</v>
      </c>
      <c r="L102" s="113">
        <v>-0.1254614549402823</v>
      </c>
      <c r="M102" s="222"/>
      <c r="N102" s="222"/>
      <c r="O102" s="2"/>
    </row>
    <row r="103" spans="2:16">
      <c r="B103" s="34" t="s">
        <v>14</v>
      </c>
      <c r="C103" s="35" t="s">
        <v>289</v>
      </c>
      <c r="D103" s="35" t="s">
        <v>263</v>
      </c>
      <c r="E103" s="26">
        <v>7720</v>
      </c>
      <c r="F103" s="26">
        <v>3434</v>
      </c>
      <c r="G103" s="63">
        <v>12463</v>
      </c>
      <c r="H103" s="26">
        <v>27039</v>
      </c>
      <c r="I103" s="26">
        <v>25610</v>
      </c>
      <c r="J103" s="26">
        <v>27380</v>
      </c>
      <c r="K103" s="116">
        <v>6.9113627489262003E-2</v>
      </c>
      <c r="L103" s="113">
        <v>2.5466321243523318</v>
      </c>
      <c r="M103" s="224" t="s">
        <v>215</v>
      </c>
      <c r="N103" s="222"/>
      <c r="O103" s="2"/>
    </row>
    <row r="104" spans="2:16">
      <c r="B104" s="358" t="s">
        <v>264</v>
      </c>
      <c r="C104" s="359"/>
      <c r="D104" s="360"/>
      <c r="E104" s="66">
        <v>398137</v>
      </c>
      <c r="F104" s="66">
        <v>151463</v>
      </c>
      <c r="G104" s="66">
        <v>223639</v>
      </c>
      <c r="H104" s="66">
        <v>361224</v>
      </c>
      <c r="I104" s="66">
        <v>420275</v>
      </c>
      <c r="J104" s="66">
        <v>422493</v>
      </c>
      <c r="K104" s="260">
        <v>5.2774968770447923E-3</v>
      </c>
      <c r="L104" s="261">
        <v>6.1174922200147183E-2</v>
      </c>
      <c r="M104" s="223"/>
      <c r="N104" s="223"/>
      <c r="O104" s="2"/>
    </row>
    <row r="105" spans="2:16">
      <c r="B105" s="34" t="s">
        <v>24</v>
      </c>
      <c r="C105" s="35" t="s">
        <v>369</v>
      </c>
      <c r="D105" s="35" t="s">
        <v>290</v>
      </c>
      <c r="E105" s="26">
        <v>1290</v>
      </c>
      <c r="F105" s="26" t="s">
        <v>130</v>
      </c>
      <c r="G105" s="63" t="s">
        <v>130</v>
      </c>
      <c r="H105" s="26" t="s">
        <v>130</v>
      </c>
      <c r="I105" s="26" t="s">
        <v>130</v>
      </c>
      <c r="J105" s="26" t="s">
        <v>131</v>
      </c>
      <c r="K105" s="116" t="s">
        <v>868</v>
      </c>
      <c r="L105" s="113" t="s">
        <v>868</v>
      </c>
      <c r="M105" s="222"/>
      <c r="N105" s="222"/>
      <c r="O105" s="2"/>
      <c r="P105" s="144"/>
    </row>
    <row r="106" spans="2:16">
      <c r="B106" s="34" t="s">
        <v>24</v>
      </c>
      <c r="C106" s="35" t="s">
        <v>25</v>
      </c>
      <c r="D106" s="35" t="s">
        <v>291</v>
      </c>
      <c r="E106" s="26">
        <v>26466</v>
      </c>
      <c r="F106" s="26">
        <v>11579</v>
      </c>
      <c r="G106" s="63">
        <v>738</v>
      </c>
      <c r="H106" s="26">
        <v>23135</v>
      </c>
      <c r="I106" s="26">
        <v>26770</v>
      </c>
      <c r="J106" s="26">
        <v>25241</v>
      </c>
      <c r="K106" s="116">
        <v>-5.7116174822562572E-2</v>
      </c>
      <c r="L106" s="113">
        <v>-4.6285800649890428E-2</v>
      </c>
      <c r="M106" s="222"/>
      <c r="N106" s="224" t="s">
        <v>215</v>
      </c>
      <c r="O106" s="2"/>
      <c r="P106" s="88"/>
    </row>
    <row r="107" spans="2:16">
      <c r="B107" s="34" t="s">
        <v>24</v>
      </c>
      <c r="C107" s="35" t="s">
        <v>25</v>
      </c>
      <c r="D107" s="35" t="s">
        <v>292</v>
      </c>
      <c r="E107" s="26">
        <v>5377</v>
      </c>
      <c r="F107" s="26">
        <v>1009</v>
      </c>
      <c r="G107" s="63">
        <v>5919</v>
      </c>
      <c r="H107" s="26">
        <v>9157</v>
      </c>
      <c r="I107" s="26">
        <v>7776</v>
      </c>
      <c r="J107" s="26">
        <v>6561</v>
      </c>
      <c r="K107" s="116">
        <v>-0.15625</v>
      </c>
      <c r="L107" s="113">
        <v>0.22019713594941417</v>
      </c>
      <c r="M107" s="222"/>
      <c r="N107" s="222"/>
      <c r="O107" s="2"/>
    </row>
    <row r="108" spans="2:16">
      <c r="B108" s="34" t="s">
        <v>24</v>
      </c>
      <c r="C108" s="35" t="s">
        <v>25</v>
      </c>
      <c r="D108" s="35" t="s">
        <v>293</v>
      </c>
      <c r="E108" s="26">
        <v>14039</v>
      </c>
      <c r="F108" s="26">
        <v>4611</v>
      </c>
      <c r="G108" s="63">
        <v>4534</v>
      </c>
      <c r="H108" s="26">
        <v>11370</v>
      </c>
      <c r="I108" s="26">
        <v>13890</v>
      </c>
      <c r="J108" s="26">
        <v>14827</v>
      </c>
      <c r="K108" s="116">
        <v>6.745860331173506E-2</v>
      </c>
      <c r="L108" s="113">
        <v>5.61293539425885E-2</v>
      </c>
      <c r="M108" s="222"/>
      <c r="N108" s="224" t="s">
        <v>215</v>
      </c>
      <c r="O108" s="2"/>
    </row>
    <row r="109" spans="2:16">
      <c r="B109" s="34" t="s">
        <v>24</v>
      </c>
      <c r="C109" s="35" t="s">
        <v>25</v>
      </c>
      <c r="D109" s="35" t="s">
        <v>294</v>
      </c>
      <c r="E109" s="26">
        <v>22</v>
      </c>
      <c r="F109" s="26">
        <v>52</v>
      </c>
      <c r="G109" s="63">
        <v>182</v>
      </c>
      <c r="H109" s="26">
        <v>396</v>
      </c>
      <c r="I109" s="26">
        <v>53</v>
      </c>
      <c r="J109" s="26">
        <v>54</v>
      </c>
      <c r="K109" s="116">
        <v>1.8867924528301886E-2</v>
      </c>
      <c r="L109" s="113">
        <v>1.4545454545454546</v>
      </c>
      <c r="M109" s="222"/>
      <c r="N109" s="222"/>
      <c r="O109" s="2"/>
    </row>
    <row r="110" spans="2:16">
      <c r="B110" s="34" t="s">
        <v>24</v>
      </c>
      <c r="C110" s="35" t="s">
        <v>370</v>
      </c>
      <c r="D110" s="35" t="s">
        <v>295</v>
      </c>
      <c r="E110" s="26">
        <v>16574</v>
      </c>
      <c r="F110" s="26">
        <v>1183</v>
      </c>
      <c r="G110" s="63">
        <v>5630</v>
      </c>
      <c r="H110" s="26">
        <v>8634</v>
      </c>
      <c r="I110" s="26">
        <v>10985</v>
      </c>
      <c r="J110" s="26">
        <v>8836</v>
      </c>
      <c r="K110" s="116">
        <v>-0.19563040509786073</v>
      </c>
      <c r="L110" s="113">
        <v>-0.46687582961264629</v>
      </c>
      <c r="M110" s="222"/>
      <c r="N110" s="224"/>
      <c r="O110" s="2"/>
    </row>
    <row r="111" spans="2:16">
      <c r="B111" s="34" t="s">
        <v>24</v>
      </c>
      <c r="C111" s="35" t="s">
        <v>371</v>
      </c>
      <c r="D111" s="35" t="s">
        <v>296</v>
      </c>
      <c r="E111" s="26" t="s">
        <v>131</v>
      </c>
      <c r="F111" s="26" t="s">
        <v>131</v>
      </c>
      <c r="G111" s="63" t="s">
        <v>131</v>
      </c>
      <c r="H111" s="26" t="s">
        <v>131</v>
      </c>
      <c r="I111" s="26" t="s">
        <v>131</v>
      </c>
      <c r="J111" s="26" t="s">
        <v>131</v>
      </c>
      <c r="K111" s="116" t="s">
        <v>868</v>
      </c>
      <c r="L111" s="113" t="s">
        <v>868</v>
      </c>
      <c r="M111" s="222"/>
      <c r="N111" s="222"/>
      <c r="O111" s="2"/>
    </row>
    <row r="112" spans="2:16">
      <c r="B112" s="34" t="s">
        <v>24</v>
      </c>
      <c r="C112" s="35" t="s">
        <v>372</v>
      </c>
      <c r="D112" s="35" t="s">
        <v>297</v>
      </c>
      <c r="E112" s="26" t="s">
        <v>131</v>
      </c>
      <c r="F112" s="26">
        <v>583</v>
      </c>
      <c r="G112" s="63">
        <v>1024</v>
      </c>
      <c r="H112" s="26">
        <v>2450</v>
      </c>
      <c r="I112" s="26">
        <v>2398</v>
      </c>
      <c r="J112" s="26" t="s">
        <v>131</v>
      </c>
      <c r="K112" s="116" t="s">
        <v>868</v>
      </c>
      <c r="L112" s="113" t="s">
        <v>868</v>
      </c>
      <c r="M112" s="222"/>
      <c r="N112" s="224"/>
      <c r="O112" s="2"/>
    </row>
    <row r="113" spans="2:15">
      <c r="B113" s="34" t="s">
        <v>24</v>
      </c>
      <c r="C113" s="35" t="s">
        <v>373</v>
      </c>
      <c r="D113" s="35" t="s">
        <v>298</v>
      </c>
      <c r="E113" s="26" t="s">
        <v>131</v>
      </c>
      <c r="F113" s="26" t="s">
        <v>131</v>
      </c>
      <c r="G113" s="63" t="s">
        <v>131</v>
      </c>
      <c r="H113" s="26" t="s">
        <v>131</v>
      </c>
      <c r="I113" s="26" t="s">
        <v>131</v>
      </c>
      <c r="J113" s="26" t="s">
        <v>131</v>
      </c>
      <c r="K113" s="116" t="s">
        <v>868</v>
      </c>
      <c r="L113" s="113" t="s">
        <v>868</v>
      </c>
      <c r="M113" s="222"/>
      <c r="N113" s="222"/>
      <c r="O113" s="2"/>
    </row>
    <row r="114" spans="2:15">
      <c r="B114" s="34" t="s">
        <v>24</v>
      </c>
      <c r="C114" s="35" t="s">
        <v>374</v>
      </c>
      <c r="D114" s="35" t="s">
        <v>299</v>
      </c>
      <c r="E114" s="26">
        <v>1018</v>
      </c>
      <c r="F114" s="26">
        <v>185</v>
      </c>
      <c r="G114" s="63">
        <v>386</v>
      </c>
      <c r="H114" s="26">
        <v>926</v>
      </c>
      <c r="I114" s="26">
        <v>872</v>
      </c>
      <c r="J114" s="26">
        <v>911</v>
      </c>
      <c r="K114" s="116">
        <v>4.4724770642201837E-2</v>
      </c>
      <c r="L114" s="113">
        <v>-0.10510805500982318</v>
      </c>
      <c r="M114" s="222"/>
      <c r="N114" s="224"/>
      <c r="O114" s="2"/>
    </row>
    <row r="115" spans="2:15">
      <c r="B115" s="358" t="s">
        <v>300</v>
      </c>
      <c r="C115" s="359"/>
      <c r="D115" s="360"/>
      <c r="E115" s="66">
        <v>64786</v>
      </c>
      <c r="F115" s="66">
        <v>19202</v>
      </c>
      <c r="G115" s="66">
        <v>18413</v>
      </c>
      <c r="H115" s="66">
        <v>56068</v>
      </c>
      <c r="I115" s="67">
        <v>62744</v>
      </c>
      <c r="J115" s="67">
        <v>56430</v>
      </c>
      <c r="K115" s="260">
        <v>-0.10063113604488079</v>
      </c>
      <c r="L115" s="261">
        <v>-0.12897848300558762</v>
      </c>
      <c r="M115" s="223"/>
      <c r="N115" s="223"/>
      <c r="O115" s="2"/>
    </row>
    <row r="116" spans="2:15">
      <c r="B116" s="34" t="s">
        <v>27</v>
      </c>
      <c r="C116" s="35" t="s">
        <v>375</v>
      </c>
      <c r="D116" s="35" t="s">
        <v>610</v>
      </c>
      <c r="E116" s="26">
        <v>2020</v>
      </c>
      <c r="F116" s="26">
        <v>270</v>
      </c>
      <c r="G116" s="63">
        <v>184</v>
      </c>
      <c r="H116" s="26">
        <v>107</v>
      </c>
      <c r="I116" s="26" t="s">
        <v>130</v>
      </c>
      <c r="J116" s="26">
        <v>1219</v>
      </c>
      <c r="K116" s="116" t="s">
        <v>868</v>
      </c>
      <c r="L116" s="113">
        <v>-0.39653465346534655</v>
      </c>
      <c r="M116" s="222"/>
      <c r="N116" s="224" t="s">
        <v>215</v>
      </c>
      <c r="O116" s="2"/>
    </row>
    <row r="117" spans="2:15">
      <c r="B117" s="34" t="s">
        <v>27</v>
      </c>
      <c r="C117" s="35" t="s">
        <v>28</v>
      </c>
      <c r="D117" s="35" t="s">
        <v>301</v>
      </c>
      <c r="E117" s="26" t="s">
        <v>131</v>
      </c>
      <c r="F117" s="26" t="s">
        <v>131</v>
      </c>
      <c r="G117" s="63" t="s">
        <v>131</v>
      </c>
      <c r="H117" s="26" t="s">
        <v>131</v>
      </c>
      <c r="I117" s="26" t="s">
        <v>131</v>
      </c>
      <c r="J117" s="26" t="s">
        <v>131</v>
      </c>
      <c r="K117" s="116" t="s">
        <v>868</v>
      </c>
      <c r="L117" s="113" t="s">
        <v>868</v>
      </c>
      <c r="M117" s="222"/>
      <c r="N117" s="222"/>
      <c r="O117" s="2"/>
    </row>
    <row r="118" spans="2:15">
      <c r="B118" s="34" t="s">
        <v>27</v>
      </c>
      <c r="C118" s="35" t="s">
        <v>29</v>
      </c>
      <c r="D118" s="35" t="s">
        <v>302</v>
      </c>
      <c r="E118" s="26">
        <v>5980</v>
      </c>
      <c r="F118" s="26">
        <v>5235</v>
      </c>
      <c r="G118" s="63">
        <v>5942</v>
      </c>
      <c r="H118" s="26">
        <v>6425</v>
      </c>
      <c r="I118" s="26">
        <v>4864</v>
      </c>
      <c r="J118" s="26">
        <v>5307</v>
      </c>
      <c r="K118" s="116">
        <v>9.1077302631578941E-2</v>
      </c>
      <c r="L118" s="113">
        <v>-0.11254180602006689</v>
      </c>
      <c r="M118" s="222"/>
      <c r="N118" s="222"/>
      <c r="O118" s="2"/>
    </row>
    <row r="119" spans="2:15" s="221" customFormat="1">
      <c r="B119" s="217" t="s">
        <v>27</v>
      </c>
      <c r="C119" s="218" t="s">
        <v>29</v>
      </c>
      <c r="D119" s="218" t="s">
        <v>303</v>
      </c>
      <c r="E119" s="219">
        <v>444</v>
      </c>
      <c r="F119" s="219" t="s">
        <v>131</v>
      </c>
      <c r="G119" s="220" t="s">
        <v>131</v>
      </c>
      <c r="H119" s="219" t="s">
        <v>131</v>
      </c>
      <c r="I119" s="219">
        <v>432</v>
      </c>
      <c r="J119" s="219">
        <v>792</v>
      </c>
      <c r="K119" s="116">
        <v>0.83333333333333337</v>
      </c>
      <c r="L119" s="113">
        <v>0.78378378378378377</v>
      </c>
      <c r="M119" s="304"/>
      <c r="N119" s="304"/>
    </row>
    <row r="120" spans="2:15">
      <c r="B120" s="34" t="s">
        <v>27</v>
      </c>
      <c r="C120" s="35" t="s">
        <v>376</v>
      </c>
      <c r="D120" s="35" t="s">
        <v>304</v>
      </c>
      <c r="E120" s="26">
        <v>413</v>
      </c>
      <c r="F120" s="26">
        <v>375</v>
      </c>
      <c r="G120" s="63">
        <v>364</v>
      </c>
      <c r="H120" s="26">
        <v>362</v>
      </c>
      <c r="I120" s="26">
        <v>746</v>
      </c>
      <c r="J120" s="26">
        <v>657</v>
      </c>
      <c r="K120" s="116">
        <v>-0.11930294906166219</v>
      </c>
      <c r="L120" s="113">
        <v>0.59079903147699753</v>
      </c>
      <c r="M120" s="222"/>
      <c r="N120" s="224"/>
      <c r="O120" s="2"/>
    </row>
    <row r="121" spans="2:15">
      <c r="B121" s="34" t="s">
        <v>27</v>
      </c>
      <c r="C121" s="35" t="s">
        <v>377</v>
      </c>
      <c r="D121" s="35" t="s">
        <v>305</v>
      </c>
      <c r="E121" s="26">
        <v>61356</v>
      </c>
      <c r="F121" s="26">
        <v>13348</v>
      </c>
      <c r="G121" s="63">
        <v>29281</v>
      </c>
      <c r="H121" s="26">
        <v>58149</v>
      </c>
      <c r="I121" s="26">
        <v>66219</v>
      </c>
      <c r="J121" s="26">
        <v>42265</v>
      </c>
      <c r="K121" s="116">
        <v>-0.36173907790815324</v>
      </c>
      <c r="L121" s="113">
        <v>-0.31115131364495729</v>
      </c>
      <c r="M121" s="222"/>
      <c r="N121" s="222"/>
      <c r="O121" s="2"/>
    </row>
    <row r="122" spans="2:15">
      <c r="B122" s="34" t="s">
        <v>27</v>
      </c>
      <c r="C122" s="35" t="s">
        <v>30</v>
      </c>
      <c r="D122" s="35" t="s">
        <v>306</v>
      </c>
      <c r="E122" s="26">
        <v>494</v>
      </c>
      <c r="F122" s="26">
        <v>149</v>
      </c>
      <c r="G122" s="63">
        <v>402</v>
      </c>
      <c r="H122" s="26">
        <v>386</v>
      </c>
      <c r="I122" s="26">
        <v>453</v>
      </c>
      <c r="J122" s="26">
        <v>360</v>
      </c>
      <c r="K122" s="116">
        <v>-0.20529801324503311</v>
      </c>
      <c r="L122" s="113">
        <v>-0.27125506072874495</v>
      </c>
      <c r="M122" s="222"/>
      <c r="N122" s="222"/>
      <c r="O122" s="2"/>
    </row>
    <row r="123" spans="2:15">
      <c r="B123" s="34" t="s">
        <v>27</v>
      </c>
      <c r="C123" s="35" t="s">
        <v>30</v>
      </c>
      <c r="D123" s="35" t="s">
        <v>307</v>
      </c>
      <c r="E123" s="26">
        <v>297</v>
      </c>
      <c r="F123" s="26" t="s">
        <v>130</v>
      </c>
      <c r="G123" s="63">
        <v>142</v>
      </c>
      <c r="H123" s="26">
        <v>429</v>
      </c>
      <c r="I123" s="26">
        <v>485</v>
      </c>
      <c r="J123" s="26">
        <v>594</v>
      </c>
      <c r="K123" s="116">
        <v>0.22474226804123712</v>
      </c>
      <c r="L123" s="113">
        <v>1</v>
      </c>
      <c r="M123" s="222"/>
      <c r="N123" s="222"/>
      <c r="O123" s="2"/>
    </row>
    <row r="124" spans="2:15">
      <c r="B124" s="34" t="s">
        <v>27</v>
      </c>
      <c r="C124" s="35" t="s">
        <v>30</v>
      </c>
      <c r="D124" s="35" t="s">
        <v>308</v>
      </c>
      <c r="E124" s="26">
        <v>1261</v>
      </c>
      <c r="F124" s="26">
        <v>528</v>
      </c>
      <c r="G124" s="63">
        <v>1114</v>
      </c>
      <c r="H124" s="26">
        <v>1146</v>
      </c>
      <c r="I124" s="26">
        <v>1259</v>
      </c>
      <c r="J124" s="26">
        <v>2271</v>
      </c>
      <c r="K124" s="116">
        <v>0.80381254964257343</v>
      </c>
      <c r="L124" s="113">
        <v>0.80095162569389378</v>
      </c>
      <c r="M124" s="222"/>
      <c r="N124" s="222"/>
      <c r="O124" s="2"/>
    </row>
    <row r="125" spans="2:15">
      <c r="B125" s="34" t="s">
        <v>27</v>
      </c>
      <c r="C125" s="35" t="s">
        <v>30</v>
      </c>
      <c r="D125" s="35" t="s">
        <v>309</v>
      </c>
      <c r="E125" s="26">
        <v>427</v>
      </c>
      <c r="F125" s="26">
        <v>168</v>
      </c>
      <c r="G125" s="63">
        <v>289</v>
      </c>
      <c r="H125" s="26">
        <v>527</v>
      </c>
      <c r="I125" s="26">
        <v>486</v>
      </c>
      <c r="J125" s="26">
        <v>552</v>
      </c>
      <c r="K125" s="116">
        <v>0.13580246913580246</v>
      </c>
      <c r="L125" s="113">
        <v>0.29274004683840749</v>
      </c>
      <c r="M125" s="222"/>
      <c r="N125" s="222"/>
      <c r="O125" s="2"/>
    </row>
    <row r="126" spans="2:15">
      <c r="B126" s="34" t="s">
        <v>27</v>
      </c>
      <c r="C126" s="35" t="s">
        <v>30</v>
      </c>
      <c r="D126" s="35" t="s">
        <v>310</v>
      </c>
      <c r="E126" s="26">
        <v>468</v>
      </c>
      <c r="F126" s="26" t="s">
        <v>130</v>
      </c>
      <c r="G126" s="63" t="s">
        <v>130</v>
      </c>
      <c r="H126" s="26">
        <v>452</v>
      </c>
      <c r="I126" s="26">
        <v>759</v>
      </c>
      <c r="J126" s="26">
        <v>307</v>
      </c>
      <c r="K126" s="116">
        <v>-0.59552042160737817</v>
      </c>
      <c r="L126" s="113">
        <v>-0.34401709401709402</v>
      </c>
      <c r="M126" s="222"/>
      <c r="N126" s="222"/>
      <c r="O126" s="2"/>
    </row>
    <row r="127" spans="2:15">
      <c r="B127" s="34" t="s">
        <v>27</v>
      </c>
      <c r="C127" s="35" t="s">
        <v>378</v>
      </c>
      <c r="D127" s="35" t="s">
        <v>311</v>
      </c>
      <c r="E127" s="26">
        <v>2051</v>
      </c>
      <c r="F127" s="26">
        <v>1024</v>
      </c>
      <c r="G127" s="63">
        <v>1001</v>
      </c>
      <c r="H127" s="26">
        <v>2211</v>
      </c>
      <c r="I127" s="26">
        <v>1981</v>
      </c>
      <c r="J127" s="26">
        <v>2901</v>
      </c>
      <c r="K127" s="116">
        <v>0.46441191317516406</v>
      </c>
      <c r="L127" s="113">
        <v>0.41443198439785472</v>
      </c>
      <c r="M127" s="222"/>
      <c r="N127" s="222"/>
      <c r="O127" s="2"/>
    </row>
    <row r="128" spans="2:15">
      <c r="B128" s="34" t="s">
        <v>27</v>
      </c>
      <c r="C128" s="35" t="s">
        <v>31</v>
      </c>
      <c r="D128" s="35" t="s">
        <v>312</v>
      </c>
      <c r="E128" s="26">
        <v>35181</v>
      </c>
      <c r="F128" s="26">
        <v>11785</v>
      </c>
      <c r="G128" s="63">
        <v>7333</v>
      </c>
      <c r="H128" s="26">
        <v>13897</v>
      </c>
      <c r="I128" s="26">
        <v>17605</v>
      </c>
      <c r="J128" s="26">
        <v>18560</v>
      </c>
      <c r="K128" s="116">
        <v>5.4245952854302754E-2</v>
      </c>
      <c r="L128" s="113">
        <v>-0.47244251158295669</v>
      </c>
      <c r="M128" s="222"/>
      <c r="N128" s="222"/>
      <c r="O128" s="2"/>
    </row>
    <row r="129" spans="2:15">
      <c r="B129" s="34" t="s">
        <v>27</v>
      </c>
      <c r="C129" s="35" t="s">
        <v>379</v>
      </c>
      <c r="D129" s="35" t="s">
        <v>313</v>
      </c>
      <c r="E129" s="26">
        <v>2236</v>
      </c>
      <c r="F129" s="26">
        <v>282</v>
      </c>
      <c r="G129" s="63">
        <v>273</v>
      </c>
      <c r="H129" s="26">
        <v>1243</v>
      </c>
      <c r="I129" s="26">
        <v>2010</v>
      </c>
      <c r="J129" s="26">
        <v>2272</v>
      </c>
      <c r="K129" s="116">
        <v>0.13034825870646766</v>
      </c>
      <c r="L129" s="113">
        <v>1.6100178890876567E-2</v>
      </c>
      <c r="M129" s="222"/>
      <c r="N129" s="222"/>
      <c r="O129" s="2"/>
    </row>
    <row r="130" spans="2:15">
      <c r="B130" s="34" t="s">
        <v>27</v>
      </c>
      <c r="C130" s="35" t="s">
        <v>380</v>
      </c>
      <c r="D130" s="35" t="s">
        <v>314</v>
      </c>
      <c r="E130" s="26" t="s">
        <v>131</v>
      </c>
      <c r="F130" s="26" t="s">
        <v>131</v>
      </c>
      <c r="G130" s="63" t="s">
        <v>131</v>
      </c>
      <c r="H130" s="26" t="s">
        <v>131</v>
      </c>
      <c r="I130" s="26" t="s">
        <v>131</v>
      </c>
      <c r="J130" s="26" t="s">
        <v>131</v>
      </c>
      <c r="K130" s="116" t="s">
        <v>868</v>
      </c>
      <c r="L130" s="113" t="s">
        <v>868</v>
      </c>
      <c r="M130" s="222"/>
      <c r="N130" s="222"/>
      <c r="O130" s="2"/>
    </row>
    <row r="131" spans="2:15">
      <c r="B131" s="34" t="s">
        <v>27</v>
      </c>
      <c r="C131" s="35" t="s">
        <v>381</v>
      </c>
      <c r="D131" s="35" t="s">
        <v>315</v>
      </c>
      <c r="E131" s="26">
        <v>33942</v>
      </c>
      <c r="F131" s="26">
        <v>27356</v>
      </c>
      <c r="G131" s="63">
        <v>38086</v>
      </c>
      <c r="H131" s="26">
        <v>43284</v>
      </c>
      <c r="I131" s="26">
        <v>48006</v>
      </c>
      <c r="J131" s="26">
        <v>31991</v>
      </c>
      <c r="K131" s="116">
        <v>-0.33360413281673124</v>
      </c>
      <c r="L131" s="113">
        <v>-5.7480407754404571E-2</v>
      </c>
      <c r="M131" s="222"/>
      <c r="N131" s="224" t="s">
        <v>215</v>
      </c>
      <c r="O131" s="2"/>
    </row>
    <row r="132" spans="2:15">
      <c r="B132" s="34" t="s">
        <v>27</v>
      </c>
      <c r="C132" s="35" t="s">
        <v>382</v>
      </c>
      <c r="D132" s="35" t="s">
        <v>316</v>
      </c>
      <c r="E132" s="26">
        <v>2137</v>
      </c>
      <c r="F132" s="26">
        <v>1147</v>
      </c>
      <c r="G132" s="63">
        <v>285</v>
      </c>
      <c r="H132" s="26">
        <v>253</v>
      </c>
      <c r="I132" s="26" t="s">
        <v>130</v>
      </c>
      <c r="J132" s="26" t="s">
        <v>130</v>
      </c>
      <c r="K132" s="116" t="s">
        <v>868</v>
      </c>
      <c r="L132" s="113" t="s">
        <v>868</v>
      </c>
      <c r="M132" s="222"/>
      <c r="N132" s="222"/>
      <c r="O132" s="2"/>
    </row>
    <row r="133" spans="2:15">
      <c r="B133" s="34" t="s">
        <v>27</v>
      </c>
      <c r="C133" s="35" t="s">
        <v>382</v>
      </c>
      <c r="D133" s="35" t="s">
        <v>317</v>
      </c>
      <c r="E133" s="26" t="s">
        <v>130</v>
      </c>
      <c r="F133" s="26" t="s">
        <v>130</v>
      </c>
      <c r="G133" s="63" t="s">
        <v>130</v>
      </c>
      <c r="H133" s="26" t="s">
        <v>130</v>
      </c>
      <c r="I133" s="26" t="s">
        <v>130</v>
      </c>
      <c r="J133" s="26" t="s">
        <v>130</v>
      </c>
      <c r="K133" s="116" t="s">
        <v>868</v>
      </c>
      <c r="L133" s="113" t="s">
        <v>868</v>
      </c>
      <c r="M133" s="222"/>
      <c r="N133" s="222"/>
      <c r="O133" s="2"/>
    </row>
    <row r="134" spans="2:15" s="221" customFormat="1">
      <c r="B134" s="217" t="s">
        <v>27</v>
      </c>
      <c r="C134" s="218" t="s">
        <v>383</v>
      </c>
      <c r="D134" s="218" t="s">
        <v>318</v>
      </c>
      <c r="E134" s="219">
        <v>65</v>
      </c>
      <c r="F134" s="219" t="s">
        <v>131</v>
      </c>
      <c r="G134" s="220" t="s">
        <v>131</v>
      </c>
      <c r="H134" s="219" t="s">
        <v>131</v>
      </c>
      <c r="I134" s="219">
        <v>244</v>
      </c>
      <c r="J134" s="219">
        <v>216</v>
      </c>
      <c r="K134" s="116">
        <v>-0.11475409836065574</v>
      </c>
      <c r="L134" s="113">
        <v>2.3230769230769233</v>
      </c>
      <c r="M134" s="304"/>
      <c r="N134" s="304"/>
    </row>
    <row r="135" spans="2:15">
      <c r="B135" s="34" t="s">
        <v>27</v>
      </c>
      <c r="C135" s="35" t="s">
        <v>33</v>
      </c>
      <c r="D135" s="35" t="s">
        <v>319</v>
      </c>
      <c r="E135" s="26">
        <v>2861</v>
      </c>
      <c r="F135" s="26">
        <v>531</v>
      </c>
      <c r="G135" s="63" t="s">
        <v>131</v>
      </c>
      <c r="H135" s="26" t="s">
        <v>131</v>
      </c>
      <c r="I135" s="26" t="s">
        <v>131</v>
      </c>
      <c r="J135" s="26" t="s">
        <v>131</v>
      </c>
      <c r="K135" s="116" t="s">
        <v>868</v>
      </c>
      <c r="L135" s="113" t="s">
        <v>868</v>
      </c>
      <c r="M135" s="222"/>
      <c r="N135" s="222"/>
      <c r="O135" s="2"/>
    </row>
    <row r="136" spans="2:15">
      <c r="B136" s="34" t="s">
        <v>27</v>
      </c>
      <c r="C136" s="35" t="s">
        <v>34</v>
      </c>
      <c r="D136" s="35" t="s">
        <v>320</v>
      </c>
      <c r="E136" s="26">
        <v>3627</v>
      </c>
      <c r="F136" s="26" t="s">
        <v>130</v>
      </c>
      <c r="G136" s="63">
        <v>674</v>
      </c>
      <c r="H136" s="26">
        <v>2387</v>
      </c>
      <c r="I136" s="26">
        <v>2552</v>
      </c>
      <c r="J136" s="26">
        <v>2857</v>
      </c>
      <c r="K136" s="116">
        <v>0.1195141065830721</v>
      </c>
      <c r="L136" s="113">
        <v>-0.21229666390956714</v>
      </c>
      <c r="M136" s="222"/>
      <c r="N136" s="222"/>
      <c r="O136" s="2"/>
    </row>
    <row r="137" spans="2:15">
      <c r="B137" s="34" t="s">
        <v>27</v>
      </c>
      <c r="C137" s="35" t="s">
        <v>34</v>
      </c>
      <c r="D137" s="35" t="s">
        <v>321</v>
      </c>
      <c r="E137" s="26">
        <v>5475</v>
      </c>
      <c r="F137" s="26">
        <v>1143</v>
      </c>
      <c r="G137" s="63">
        <v>1475</v>
      </c>
      <c r="H137" s="26">
        <v>4923</v>
      </c>
      <c r="I137" s="26">
        <v>6433</v>
      </c>
      <c r="J137" s="26">
        <v>9213</v>
      </c>
      <c r="K137" s="116">
        <v>0.43214674335457798</v>
      </c>
      <c r="L137" s="113">
        <v>0.6827397260273973</v>
      </c>
      <c r="M137" s="222"/>
      <c r="N137" s="224"/>
      <c r="O137" s="2"/>
    </row>
    <row r="138" spans="2:15">
      <c r="B138" s="34" t="s">
        <v>27</v>
      </c>
      <c r="C138" s="35" t="s">
        <v>34</v>
      </c>
      <c r="D138" s="35" t="s">
        <v>322</v>
      </c>
      <c r="E138" s="26">
        <v>5631</v>
      </c>
      <c r="F138" s="26">
        <v>2867</v>
      </c>
      <c r="G138" s="63">
        <v>5447</v>
      </c>
      <c r="H138" s="26">
        <v>8301</v>
      </c>
      <c r="I138" s="26">
        <v>5080</v>
      </c>
      <c r="J138" s="26">
        <v>5185</v>
      </c>
      <c r="K138" s="116">
        <v>2.0669291338582679E-2</v>
      </c>
      <c r="L138" s="113">
        <v>-7.920440419108507E-2</v>
      </c>
      <c r="M138" s="222"/>
      <c r="N138" s="224"/>
      <c r="O138" s="2"/>
    </row>
    <row r="139" spans="2:15">
      <c r="B139" s="34" t="s">
        <v>27</v>
      </c>
      <c r="C139" s="35" t="s">
        <v>384</v>
      </c>
      <c r="D139" s="35" t="s">
        <v>323</v>
      </c>
      <c r="E139" s="26">
        <v>182</v>
      </c>
      <c r="F139" s="26">
        <v>98</v>
      </c>
      <c r="G139" s="63">
        <v>49</v>
      </c>
      <c r="H139" s="26">
        <v>182</v>
      </c>
      <c r="I139" s="26">
        <v>149</v>
      </c>
      <c r="J139" s="26">
        <v>402</v>
      </c>
      <c r="K139" s="116">
        <v>1.6979865771812082</v>
      </c>
      <c r="L139" s="113">
        <v>1.2087912087912087</v>
      </c>
      <c r="M139" s="222"/>
      <c r="N139" s="224" t="s">
        <v>215</v>
      </c>
      <c r="O139" s="2"/>
    </row>
    <row r="140" spans="2:15">
      <c r="B140" s="34" t="s">
        <v>27</v>
      </c>
      <c r="C140" s="35" t="s">
        <v>385</v>
      </c>
      <c r="D140" s="35" t="s">
        <v>324</v>
      </c>
      <c r="E140" s="26">
        <v>3382</v>
      </c>
      <c r="F140" s="26">
        <v>1472</v>
      </c>
      <c r="G140" s="63">
        <v>1264</v>
      </c>
      <c r="H140" s="26">
        <v>2684</v>
      </c>
      <c r="I140" s="26">
        <v>3409</v>
      </c>
      <c r="J140" s="26">
        <v>2593</v>
      </c>
      <c r="K140" s="116">
        <v>-0.23936638310354943</v>
      </c>
      <c r="L140" s="113">
        <v>-0.23329390892962745</v>
      </c>
      <c r="M140" s="222"/>
      <c r="N140" s="222"/>
      <c r="O140" s="2"/>
    </row>
    <row r="141" spans="2:15">
      <c r="B141" s="34" t="s">
        <v>27</v>
      </c>
      <c r="C141" s="35" t="s">
        <v>386</v>
      </c>
      <c r="D141" s="35" t="s">
        <v>325</v>
      </c>
      <c r="E141" s="26">
        <v>626</v>
      </c>
      <c r="F141" s="26">
        <v>476</v>
      </c>
      <c r="G141" s="63">
        <v>490</v>
      </c>
      <c r="H141" s="26">
        <v>605</v>
      </c>
      <c r="I141" s="26">
        <v>1852</v>
      </c>
      <c r="J141" s="26">
        <v>2084</v>
      </c>
      <c r="K141" s="116">
        <v>0.12526997840172785</v>
      </c>
      <c r="L141" s="113">
        <v>2.329073482428115</v>
      </c>
      <c r="M141" s="222"/>
      <c r="N141" s="222"/>
      <c r="O141" s="2"/>
    </row>
    <row r="142" spans="2:15">
      <c r="B142" s="34" t="s">
        <v>27</v>
      </c>
      <c r="C142" s="35" t="s">
        <v>387</v>
      </c>
      <c r="D142" s="35" t="s">
        <v>326</v>
      </c>
      <c r="E142" s="26" t="s">
        <v>131</v>
      </c>
      <c r="F142" s="26" t="s">
        <v>131</v>
      </c>
      <c r="G142" s="63" t="s">
        <v>131</v>
      </c>
      <c r="H142" s="26" t="s">
        <v>131</v>
      </c>
      <c r="I142" s="26" t="s">
        <v>131</v>
      </c>
      <c r="J142" s="26" t="s">
        <v>131</v>
      </c>
      <c r="K142" s="116" t="s">
        <v>868</v>
      </c>
      <c r="L142" s="113" t="s">
        <v>868</v>
      </c>
      <c r="M142" s="222"/>
      <c r="N142" s="222"/>
      <c r="O142" s="2"/>
    </row>
    <row r="143" spans="2:15" s="221" customFormat="1">
      <c r="B143" s="217" t="s">
        <v>27</v>
      </c>
      <c r="C143" s="218" t="s">
        <v>387</v>
      </c>
      <c r="D143" s="218" t="s">
        <v>327</v>
      </c>
      <c r="E143" s="219">
        <v>326</v>
      </c>
      <c r="F143" s="219" t="s">
        <v>131</v>
      </c>
      <c r="G143" s="220" t="s">
        <v>131</v>
      </c>
      <c r="H143" s="219" t="s">
        <v>131</v>
      </c>
      <c r="I143" s="219">
        <v>535</v>
      </c>
      <c r="J143" s="219">
        <v>194</v>
      </c>
      <c r="K143" s="116">
        <v>-0.63738317757009344</v>
      </c>
      <c r="L143" s="113">
        <v>-0.40490797546012269</v>
      </c>
      <c r="M143" s="304"/>
      <c r="N143" s="304"/>
    </row>
    <row r="144" spans="2:15">
      <c r="B144" s="34" t="s">
        <v>27</v>
      </c>
      <c r="C144" s="35" t="s">
        <v>388</v>
      </c>
      <c r="D144" s="35" t="s">
        <v>328</v>
      </c>
      <c r="E144" s="26" t="s">
        <v>131</v>
      </c>
      <c r="F144" s="26" t="s">
        <v>131</v>
      </c>
      <c r="G144" s="63" t="s">
        <v>131</v>
      </c>
      <c r="H144" s="26" t="s">
        <v>131</v>
      </c>
      <c r="I144" s="26" t="s">
        <v>131</v>
      </c>
      <c r="J144" s="26" t="s">
        <v>131</v>
      </c>
      <c r="K144" s="116" t="s">
        <v>868</v>
      </c>
      <c r="L144" s="113" t="s">
        <v>868</v>
      </c>
      <c r="M144" s="222"/>
      <c r="N144" s="222"/>
      <c r="O144" s="2"/>
    </row>
    <row r="145" spans="2:15">
      <c r="B145" s="34" t="s">
        <v>27</v>
      </c>
      <c r="C145" s="35" t="s">
        <v>36</v>
      </c>
      <c r="D145" s="35" t="s">
        <v>329</v>
      </c>
      <c r="E145" s="26">
        <v>960</v>
      </c>
      <c r="F145" s="26">
        <v>380</v>
      </c>
      <c r="G145" s="63">
        <v>324</v>
      </c>
      <c r="H145" s="26">
        <v>203</v>
      </c>
      <c r="I145" s="26">
        <v>172</v>
      </c>
      <c r="J145" s="26" t="s">
        <v>130</v>
      </c>
      <c r="K145" s="116" t="s">
        <v>868</v>
      </c>
      <c r="L145" s="113" t="s">
        <v>868</v>
      </c>
      <c r="M145" s="222"/>
      <c r="N145" s="222"/>
      <c r="O145" s="2"/>
    </row>
    <row r="146" spans="2:15">
      <c r="B146" s="34" t="s">
        <v>27</v>
      </c>
      <c r="C146" s="35" t="s">
        <v>36</v>
      </c>
      <c r="D146" s="35" t="s">
        <v>330</v>
      </c>
      <c r="E146" s="26">
        <v>4267</v>
      </c>
      <c r="F146" s="26">
        <v>511</v>
      </c>
      <c r="G146" s="63">
        <v>113</v>
      </c>
      <c r="H146" s="26">
        <v>1772</v>
      </c>
      <c r="I146" s="26">
        <v>1137</v>
      </c>
      <c r="J146" s="26">
        <v>2167</v>
      </c>
      <c r="K146" s="116">
        <v>0.90589270008795075</v>
      </c>
      <c r="L146" s="113">
        <v>-0.49214905085540195</v>
      </c>
      <c r="M146" s="224" t="s">
        <v>215</v>
      </c>
      <c r="N146" s="224" t="s">
        <v>215</v>
      </c>
      <c r="O146" s="2"/>
    </row>
    <row r="147" spans="2:15">
      <c r="B147" s="34" t="s">
        <v>27</v>
      </c>
      <c r="C147" s="35" t="s">
        <v>36</v>
      </c>
      <c r="D147" s="35" t="s">
        <v>331</v>
      </c>
      <c r="E147" s="26">
        <v>1611</v>
      </c>
      <c r="F147" s="26">
        <v>594</v>
      </c>
      <c r="G147" s="63">
        <v>431</v>
      </c>
      <c r="H147" s="26">
        <v>967</v>
      </c>
      <c r="I147" s="26">
        <v>880</v>
      </c>
      <c r="J147" s="26" t="s">
        <v>130</v>
      </c>
      <c r="K147" s="116" t="s">
        <v>868</v>
      </c>
      <c r="L147" s="113" t="s">
        <v>868</v>
      </c>
      <c r="M147" s="222"/>
      <c r="N147" s="222"/>
      <c r="O147" s="2"/>
    </row>
    <row r="148" spans="2:15">
      <c r="B148" s="34" t="s">
        <v>27</v>
      </c>
      <c r="C148" s="35" t="s">
        <v>36</v>
      </c>
      <c r="D148" s="35" t="s">
        <v>332</v>
      </c>
      <c r="E148" s="26">
        <v>9288</v>
      </c>
      <c r="F148" s="26">
        <v>1921</v>
      </c>
      <c r="G148" s="63">
        <v>10221</v>
      </c>
      <c r="H148" s="26">
        <v>23347</v>
      </c>
      <c r="I148" s="26">
        <v>29390</v>
      </c>
      <c r="J148" s="26">
        <v>18612</v>
      </c>
      <c r="K148" s="116">
        <v>-0.36672337529772031</v>
      </c>
      <c r="L148" s="113">
        <v>1.0038759689922481</v>
      </c>
      <c r="M148" s="222"/>
      <c r="N148" s="222"/>
      <c r="O148" s="2"/>
    </row>
    <row r="149" spans="2:15">
      <c r="B149" s="34" t="s">
        <v>27</v>
      </c>
      <c r="C149" s="35" t="s">
        <v>36</v>
      </c>
      <c r="D149" s="35" t="s">
        <v>333</v>
      </c>
      <c r="E149" s="26">
        <v>750</v>
      </c>
      <c r="F149" s="26">
        <v>249</v>
      </c>
      <c r="G149" s="63">
        <v>275</v>
      </c>
      <c r="H149" s="26">
        <v>72</v>
      </c>
      <c r="I149" s="26">
        <v>860</v>
      </c>
      <c r="J149" s="26">
        <v>755</v>
      </c>
      <c r="K149" s="116">
        <v>-0.12209302325581395</v>
      </c>
      <c r="L149" s="113">
        <v>6.6666666666666671E-3</v>
      </c>
      <c r="M149" s="222"/>
      <c r="N149" s="222"/>
      <c r="O149" s="2"/>
    </row>
    <row r="150" spans="2:15">
      <c r="B150" s="34" t="s">
        <v>27</v>
      </c>
      <c r="C150" s="35" t="s">
        <v>36</v>
      </c>
      <c r="D150" s="35" t="s">
        <v>334</v>
      </c>
      <c r="E150" s="26">
        <v>2279</v>
      </c>
      <c r="F150" s="26">
        <v>871</v>
      </c>
      <c r="G150" s="63">
        <v>431</v>
      </c>
      <c r="H150" s="26">
        <v>1814</v>
      </c>
      <c r="I150" s="26">
        <v>3097</v>
      </c>
      <c r="J150" s="26">
        <v>3288</v>
      </c>
      <c r="K150" s="116">
        <v>6.1672586373910238E-2</v>
      </c>
      <c r="L150" s="113">
        <v>0.44273804300131636</v>
      </c>
      <c r="M150" s="222"/>
      <c r="N150" s="224" t="s">
        <v>215</v>
      </c>
      <c r="O150" s="2"/>
    </row>
    <row r="151" spans="2:15">
      <c r="B151" s="34" t="s">
        <v>27</v>
      </c>
      <c r="C151" s="35" t="s">
        <v>36</v>
      </c>
      <c r="D151" s="35" t="s">
        <v>335</v>
      </c>
      <c r="E151" s="26">
        <v>3802</v>
      </c>
      <c r="F151" s="26">
        <v>1009</v>
      </c>
      <c r="G151" s="63">
        <v>431</v>
      </c>
      <c r="H151" s="26">
        <v>909</v>
      </c>
      <c r="I151" s="26">
        <v>454</v>
      </c>
      <c r="J151" s="26" t="s">
        <v>130</v>
      </c>
      <c r="K151" s="116" t="s">
        <v>868</v>
      </c>
      <c r="L151" s="113" t="s">
        <v>868</v>
      </c>
      <c r="M151" s="222"/>
      <c r="N151" s="222"/>
      <c r="O151" s="2"/>
    </row>
    <row r="152" spans="2:15">
      <c r="B152" s="34" t="s">
        <v>27</v>
      </c>
      <c r="C152" s="35" t="s">
        <v>389</v>
      </c>
      <c r="D152" s="35" t="s">
        <v>336</v>
      </c>
      <c r="E152" s="26">
        <v>13136</v>
      </c>
      <c r="F152" s="26">
        <v>5519</v>
      </c>
      <c r="G152" s="63">
        <v>6451</v>
      </c>
      <c r="H152" s="26">
        <v>11389</v>
      </c>
      <c r="I152" s="26">
        <v>13004</v>
      </c>
      <c r="J152" s="26">
        <v>12488</v>
      </c>
      <c r="K152" s="116">
        <v>-3.968009843125192E-2</v>
      </c>
      <c r="L152" s="113">
        <v>-4.933008526187576E-2</v>
      </c>
      <c r="M152" s="222"/>
      <c r="N152" s="222"/>
      <c r="O152" s="2"/>
    </row>
    <row r="153" spans="2:15">
      <c r="B153" s="34" t="s">
        <v>27</v>
      </c>
      <c r="C153" s="35" t="s">
        <v>390</v>
      </c>
      <c r="D153" s="35" t="s">
        <v>337</v>
      </c>
      <c r="E153" s="26">
        <v>1383</v>
      </c>
      <c r="F153" s="26">
        <v>552</v>
      </c>
      <c r="G153" s="63">
        <v>481</v>
      </c>
      <c r="H153" s="26">
        <v>777</v>
      </c>
      <c r="I153" s="26">
        <v>891</v>
      </c>
      <c r="J153" s="26">
        <v>739</v>
      </c>
      <c r="K153" s="116">
        <v>-0.17059483726150393</v>
      </c>
      <c r="L153" s="113">
        <v>-0.46565437454808389</v>
      </c>
      <c r="M153" s="229"/>
      <c r="N153" s="222"/>
      <c r="O153" s="2"/>
    </row>
    <row r="154" spans="2:15">
      <c r="B154" s="34" t="s">
        <v>27</v>
      </c>
      <c r="C154" s="35" t="s">
        <v>391</v>
      </c>
      <c r="D154" s="35" t="s">
        <v>338</v>
      </c>
      <c r="E154" s="26">
        <v>4259</v>
      </c>
      <c r="F154" s="26">
        <v>2678</v>
      </c>
      <c r="G154" s="63">
        <v>2223</v>
      </c>
      <c r="H154" s="26">
        <v>5789</v>
      </c>
      <c r="I154" s="26">
        <v>6165</v>
      </c>
      <c r="J154" s="26">
        <v>4989</v>
      </c>
      <c r="K154" s="116">
        <v>-0.19075425790754258</v>
      </c>
      <c r="L154" s="113">
        <v>0.17140173749706503</v>
      </c>
      <c r="M154" s="229"/>
      <c r="N154" s="222"/>
      <c r="O154" s="2"/>
    </row>
    <row r="155" spans="2:15">
      <c r="B155" s="34" t="s">
        <v>27</v>
      </c>
      <c r="C155" s="35" t="s">
        <v>392</v>
      </c>
      <c r="D155" s="35" t="s">
        <v>339</v>
      </c>
      <c r="E155" s="26" t="s">
        <v>131</v>
      </c>
      <c r="F155" s="26" t="s">
        <v>131</v>
      </c>
      <c r="G155" s="63" t="s">
        <v>131</v>
      </c>
      <c r="H155" s="26" t="s">
        <v>131</v>
      </c>
      <c r="I155" s="26" t="s">
        <v>131</v>
      </c>
      <c r="J155" s="26" t="s">
        <v>131</v>
      </c>
      <c r="K155" s="116" t="s">
        <v>868</v>
      </c>
      <c r="L155" s="113" t="s">
        <v>868</v>
      </c>
      <c r="M155" s="229"/>
      <c r="N155" s="222"/>
      <c r="O155" s="2"/>
    </row>
    <row r="156" spans="2:15">
      <c r="B156" s="34" t="s">
        <v>27</v>
      </c>
      <c r="C156" s="35" t="s">
        <v>393</v>
      </c>
      <c r="D156" s="35" t="s">
        <v>340</v>
      </c>
      <c r="E156" s="26">
        <v>3429</v>
      </c>
      <c r="F156" s="26">
        <v>959</v>
      </c>
      <c r="G156" s="63" t="s">
        <v>130</v>
      </c>
      <c r="H156" s="26">
        <v>1567</v>
      </c>
      <c r="I156" s="26">
        <v>3500</v>
      </c>
      <c r="J156" s="26">
        <v>3339</v>
      </c>
      <c r="K156" s="116">
        <v>-4.5999999999999999E-2</v>
      </c>
      <c r="L156" s="113">
        <v>-2.6246719160104987E-2</v>
      </c>
      <c r="M156" s="229"/>
      <c r="N156" s="222"/>
      <c r="O156" s="2"/>
    </row>
    <row r="157" spans="2:15" s="221" customFormat="1">
      <c r="B157" s="217" t="s">
        <v>27</v>
      </c>
      <c r="C157" s="218" t="s">
        <v>394</v>
      </c>
      <c r="D157" s="218" t="s">
        <v>341</v>
      </c>
      <c r="E157" s="219">
        <v>135</v>
      </c>
      <c r="F157" s="219" t="s">
        <v>131</v>
      </c>
      <c r="G157" s="220" t="s">
        <v>131</v>
      </c>
      <c r="H157" s="219" t="s">
        <v>131</v>
      </c>
      <c r="I157" s="219">
        <v>320</v>
      </c>
      <c r="J157" s="219">
        <v>584</v>
      </c>
      <c r="K157" s="116">
        <v>0.82499999999999996</v>
      </c>
      <c r="L157" s="113">
        <v>3.325925925925926</v>
      </c>
      <c r="M157" s="305"/>
      <c r="N157" s="304"/>
    </row>
    <row r="158" spans="2:15">
      <c r="B158" s="34" t="s">
        <v>27</v>
      </c>
      <c r="C158" s="35" t="s">
        <v>395</v>
      </c>
      <c r="D158" s="35" t="s">
        <v>342</v>
      </c>
      <c r="E158" s="26">
        <v>11187</v>
      </c>
      <c r="F158" s="26">
        <v>10129</v>
      </c>
      <c r="G158" s="63">
        <v>6044</v>
      </c>
      <c r="H158" s="26">
        <v>15180</v>
      </c>
      <c r="I158" s="26">
        <v>15051</v>
      </c>
      <c r="J158" s="26">
        <v>8930</v>
      </c>
      <c r="K158" s="116">
        <v>-0.40668394126636104</v>
      </c>
      <c r="L158" s="113">
        <v>-0.2017520336104407</v>
      </c>
      <c r="M158" s="229"/>
      <c r="N158" s="224" t="s">
        <v>215</v>
      </c>
      <c r="O158" s="2"/>
    </row>
    <row r="159" spans="2:15">
      <c r="B159" s="34" t="s">
        <v>27</v>
      </c>
      <c r="C159" s="35" t="s">
        <v>396</v>
      </c>
      <c r="D159" s="35" t="s">
        <v>343</v>
      </c>
      <c r="E159" s="26">
        <v>144939</v>
      </c>
      <c r="F159" s="26">
        <v>85963</v>
      </c>
      <c r="G159" s="63">
        <v>91233</v>
      </c>
      <c r="H159" s="26">
        <v>167549</v>
      </c>
      <c r="I159" s="26">
        <v>170193</v>
      </c>
      <c r="J159" s="26">
        <v>165623</v>
      </c>
      <c r="K159" s="116">
        <v>-2.6851868173191611E-2</v>
      </c>
      <c r="L159" s="113">
        <v>0.14270831177253879</v>
      </c>
      <c r="M159" s="229"/>
      <c r="N159" s="222"/>
      <c r="O159" s="2"/>
    </row>
    <row r="160" spans="2:15">
      <c r="B160" s="34" t="s">
        <v>27</v>
      </c>
      <c r="C160" s="35" t="s">
        <v>397</v>
      </c>
      <c r="D160" s="35" t="s">
        <v>344</v>
      </c>
      <c r="E160" s="26">
        <v>2438</v>
      </c>
      <c r="F160" s="26" t="s">
        <v>130</v>
      </c>
      <c r="G160" s="63">
        <v>4201</v>
      </c>
      <c r="H160" s="26">
        <v>6409</v>
      </c>
      <c r="I160" s="26">
        <v>7566</v>
      </c>
      <c r="J160" s="26">
        <v>5485</v>
      </c>
      <c r="K160" s="116">
        <v>-0.27504625958234208</v>
      </c>
      <c r="L160" s="113">
        <v>1.2497949138638229</v>
      </c>
      <c r="M160" s="224" t="s">
        <v>215</v>
      </c>
      <c r="N160" s="222"/>
      <c r="O160" s="2"/>
    </row>
    <row r="161" spans="2:15">
      <c r="B161" s="34" t="s">
        <v>27</v>
      </c>
      <c r="C161" s="35" t="s">
        <v>38</v>
      </c>
      <c r="D161" s="35" t="s">
        <v>345</v>
      </c>
      <c r="E161" s="26">
        <v>4944</v>
      </c>
      <c r="F161" s="26">
        <v>1114</v>
      </c>
      <c r="G161" s="63">
        <v>2255</v>
      </c>
      <c r="H161" s="26">
        <v>5091</v>
      </c>
      <c r="I161" s="26">
        <v>6560</v>
      </c>
      <c r="J161" s="26">
        <v>7856</v>
      </c>
      <c r="K161" s="116">
        <v>0.19756097560975611</v>
      </c>
      <c r="L161" s="113">
        <v>0.5889967637540453</v>
      </c>
      <c r="M161" s="229"/>
      <c r="N161" s="224" t="s">
        <v>215</v>
      </c>
      <c r="O161" s="2"/>
    </row>
    <row r="162" spans="2:15">
      <c r="B162" s="34" t="s">
        <v>27</v>
      </c>
      <c r="C162" s="35" t="s">
        <v>38</v>
      </c>
      <c r="D162" s="35" t="s">
        <v>346</v>
      </c>
      <c r="E162" s="26"/>
      <c r="F162" s="26"/>
      <c r="G162" s="63"/>
      <c r="H162" s="26">
        <v>14367</v>
      </c>
      <c r="I162" s="26">
        <v>31100</v>
      </c>
      <c r="J162" s="26">
        <v>26715</v>
      </c>
      <c r="K162" s="116">
        <v>-0.14099678456591641</v>
      </c>
      <c r="L162" s="113" t="s">
        <v>868</v>
      </c>
      <c r="M162" s="224" t="s">
        <v>215</v>
      </c>
      <c r="N162" s="222"/>
      <c r="O162" s="2"/>
    </row>
    <row r="163" spans="2:15">
      <c r="B163" s="34" t="s">
        <v>27</v>
      </c>
      <c r="C163" s="35" t="s">
        <v>398</v>
      </c>
      <c r="D163" s="35" t="s">
        <v>347</v>
      </c>
      <c r="E163" s="26">
        <v>3726</v>
      </c>
      <c r="F163" s="26">
        <v>1436</v>
      </c>
      <c r="G163" s="63" t="s">
        <v>131</v>
      </c>
      <c r="H163" s="26" t="s">
        <v>131</v>
      </c>
      <c r="I163" s="26" t="s">
        <v>130</v>
      </c>
      <c r="J163" s="26" t="s">
        <v>130</v>
      </c>
      <c r="K163" s="116" t="s">
        <v>868</v>
      </c>
      <c r="L163" s="113" t="s">
        <v>868</v>
      </c>
      <c r="M163" s="229"/>
      <c r="N163" s="222"/>
      <c r="O163" s="2"/>
    </row>
    <row r="164" spans="2:15">
      <c r="B164" s="34" t="s">
        <v>27</v>
      </c>
      <c r="C164" s="35" t="s">
        <v>399</v>
      </c>
      <c r="D164" s="35" t="s">
        <v>348</v>
      </c>
      <c r="E164" s="26">
        <v>2501</v>
      </c>
      <c r="F164" s="26" t="s">
        <v>131</v>
      </c>
      <c r="G164" s="63">
        <v>2371</v>
      </c>
      <c r="H164" s="26">
        <v>1025</v>
      </c>
      <c r="I164" s="26">
        <v>1211</v>
      </c>
      <c r="J164" s="26">
        <v>1093</v>
      </c>
      <c r="K164" s="116">
        <v>-9.7440132122213044E-2</v>
      </c>
      <c r="L164" s="113">
        <v>-0.56297481007596961</v>
      </c>
      <c r="M164" s="229"/>
      <c r="N164" s="222"/>
      <c r="O164" s="2"/>
    </row>
    <row r="165" spans="2:15">
      <c r="B165" s="34" t="s">
        <v>27</v>
      </c>
      <c r="C165" s="35" t="s">
        <v>400</v>
      </c>
      <c r="D165" s="35" t="s">
        <v>349</v>
      </c>
      <c r="E165" s="26">
        <v>4846</v>
      </c>
      <c r="F165" s="26">
        <v>937</v>
      </c>
      <c r="G165" s="63">
        <v>1007</v>
      </c>
      <c r="H165" s="26">
        <v>3509</v>
      </c>
      <c r="I165" s="26">
        <v>5061</v>
      </c>
      <c r="J165" s="26">
        <v>4576</v>
      </c>
      <c r="K165" s="116">
        <v>-9.5830863465718244E-2</v>
      </c>
      <c r="L165" s="113">
        <v>-5.5716054477919934E-2</v>
      </c>
      <c r="M165" s="229"/>
      <c r="N165" s="224" t="s">
        <v>215</v>
      </c>
      <c r="O165" s="2"/>
    </row>
    <row r="166" spans="2:15">
      <c r="B166" s="34" t="s">
        <v>27</v>
      </c>
      <c r="C166" s="35" t="s">
        <v>401</v>
      </c>
      <c r="D166" s="35" t="s">
        <v>350</v>
      </c>
      <c r="E166" s="26">
        <v>5589</v>
      </c>
      <c r="F166" s="26">
        <v>3047</v>
      </c>
      <c r="G166" s="63">
        <v>3481</v>
      </c>
      <c r="H166" s="26">
        <v>4180</v>
      </c>
      <c r="I166" s="26">
        <v>1511</v>
      </c>
      <c r="J166" s="26">
        <v>1716</v>
      </c>
      <c r="K166" s="116">
        <v>0.13567174056915951</v>
      </c>
      <c r="L166" s="113">
        <v>-0.69296833064949004</v>
      </c>
      <c r="M166" s="229"/>
      <c r="N166" s="224" t="s">
        <v>215</v>
      </c>
      <c r="O166" s="2"/>
    </row>
    <row r="167" spans="2:15">
      <c r="B167" s="34" t="s">
        <v>27</v>
      </c>
      <c r="C167" s="35" t="s">
        <v>402</v>
      </c>
      <c r="D167" s="35" t="s">
        <v>351</v>
      </c>
      <c r="E167" s="26">
        <v>796</v>
      </c>
      <c r="F167" s="26">
        <v>1258</v>
      </c>
      <c r="G167" s="63">
        <v>561</v>
      </c>
      <c r="H167" s="26" t="s">
        <v>131</v>
      </c>
      <c r="I167" s="26">
        <v>1614</v>
      </c>
      <c r="J167" s="26">
        <v>1505</v>
      </c>
      <c r="K167" s="116">
        <v>-6.7534076827757125E-2</v>
      </c>
      <c r="L167" s="113">
        <v>0.89070351758793975</v>
      </c>
      <c r="M167" s="229"/>
      <c r="N167" s="224" t="s">
        <v>215</v>
      </c>
      <c r="O167" s="2"/>
    </row>
    <row r="168" spans="2:15">
      <c r="B168" s="34" t="s">
        <v>27</v>
      </c>
      <c r="C168" s="35" t="s">
        <v>403</v>
      </c>
      <c r="D168" s="35" t="s">
        <v>352</v>
      </c>
      <c r="E168" s="26">
        <v>2245</v>
      </c>
      <c r="F168" s="26">
        <v>91</v>
      </c>
      <c r="G168" s="63">
        <v>897</v>
      </c>
      <c r="H168" s="26">
        <v>2132</v>
      </c>
      <c r="I168" s="26">
        <v>2030</v>
      </c>
      <c r="J168" s="26">
        <v>2529</v>
      </c>
      <c r="K168" s="116">
        <v>0.2458128078817734</v>
      </c>
      <c r="L168" s="113">
        <v>0.12650334075723832</v>
      </c>
      <c r="M168" s="229"/>
      <c r="N168" s="224" t="s">
        <v>215</v>
      </c>
      <c r="O168" s="2"/>
    </row>
    <row r="169" spans="2:15">
      <c r="B169" s="34" t="s">
        <v>27</v>
      </c>
      <c r="C169" s="35" t="s">
        <v>404</v>
      </c>
      <c r="D169" s="35" t="s">
        <v>353</v>
      </c>
      <c r="E169" s="26">
        <v>1469</v>
      </c>
      <c r="F169" s="26">
        <v>1089</v>
      </c>
      <c r="G169" s="63">
        <v>1156</v>
      </c>
      <c r="H169" s="26">
        <v>1488</v>
      </c>
      <c r="I169" s="26">
        <v>713</v>
      </c>
      <c r="J169" s="26">
        <v>1387</v>
      </c>
      <c r="K169" s="116">
        <v>0.94530154277699863</v>
      </c>
      <c r="L169" s="113">
        <v>-5.5820285908781485E-2</v>
      </c>
      <c r="M169" s="229"/>
      <c r="N169" s="222"/>
      <c r="O169" s="2"/>
    </row>
    <row r="170" spans="2:15">
      <c r="B170" s="34" t="s">
        <v>27</v>
      </c>
      <c r="C170" s="35" t="s">
        <v>405</v>
      </c>
      <c r="D170" s="35" t="s">
        <v>354</v>
      </c>
      <c r="E170" s="26">
        <v>88</v>
      </c>
      <c r="F170" s="26">
        <v>105</v>
      </c>
      <c r="G170" s="63">
        <v>77</v>
      </c>
      <c r="H170" s="26">
        <v>88</v>
      </c>
      <c r="I170" s="26">
        <v>50</v>
      </c>
      <c r="J170" s="26">
        <v>42</v>
      </c>
      <c r="K170" s="116">
        <v>-0.16</v>
      </c>
      <c r="L170" s="113">
        <v>-0.52272727272727271</v>
      </c>
      <c r="M170" s="229"/>
      <c r="N170" s="222"/>
      <c r="O170" s="2"/>
    </row>
    <row r="171" spans="2:15">
      <c r="B171" s="358" t="s">
        <v>355</v>
      </c>
      <c r="C171" s="359"/>
      <c r="D171" s="360"/>
      <c r="E171" s="66">
        <v>400949</v>
      </c>
      <c r="F171" s="66">
        <v>188666</v>
      </c>
      <c r="G171" s="66">
        <v>228759</v>
      </c>
      <c r="H171" s="66">
        <v>417577</v>
      </c>
      <c r="I171" s="262">
        <v>468089</v>
      </c>
      <c r="J171" s="262">
        <v>407210</v>
      </c>
      <c r="K171" s="260">
        <v>-0.13005859996710029</v>
      </c>
      <c r="L171" s="261">
        <v>1.5615452339324952E-2</v>
      </c>
      <c r="M171" s="230"/>
      <c r="N171" s="223"/>
      <c r="O171" s="2"/>
    </row>
    <row r="172" spans="2:15">
      <c r="B172" s="34" t="s">
        <v>43</v>
      </c>
      <c r="C172" s="35" t="s">
        <v>406</v>
      </c>
      <c r="D172" s="35" t="s">
        <v>356</v>
      </c>
      <c r="E172" s="26">
        <v>3998</v>
      </c>
      <c r="F172" s="26">
        <v>3084</v>
      </c>
      <c r="G172" s="63">
        <v>3393</v>
      </c>
      <c r="H172" s="26">
        <v>3948</v>
      </c>
      <c r="I172" s="26">
        <v>3977</v>
      </c>
      <c r="J172" s="26">
        <v>2873</v>
      </c>
      <c r="K172" s="116">
        <v>-0.2775961780236359</v>
      </c>
      <c r="L172" s="113">
        <v>-0.28139069534767386</v>
      </c>
      <c r="M172" s="229"/>
      <c r="N172" s="222"/>
      <c r="O172" s="2"/>
    </row>
    <row r="173" spans="2:15">
      <c r="B173" s="34" t="s">
        <v>43</v>
      </c>
      <c r="C173" s="35" t="s">
        <v>44</v>
      </c>
      <c r="D173" s="35" t="s">
        <v>357</v>
      </c>
      <c r="E173" s="26">
        <v>2542</v>
      </c>
      <c r="F173" s="26">
        <v>700</v>
      </c>
      <c r="G173" s="63">
        <v>950</v>
      </c>
      <c r="H173" s="26">
        <v>1427</v>
      </c>
      <c r="I173" s="26">
        <v>1434</v>
      </c>
      <c r="J173" s="26">
        <v>58</v>
      </c>
      <c r="K173" s="116">
        <v>-0.95955369595536955</v>
      </c>
      <c r="L173" s="113">
        <v>-0.97718332022029897</v>
      </c>
      <c r="M173" s="229"/>
      <c r="N173" s="222"/>
      <c r="O173" s="2"/>
    </row>
    <row r="174" spans="2:15">
      <c r="B174" s="34" t="s">
        <v>43</v>
      </c>
      <c r="C174" s="35" t="s">
        <v>45</v>
      </c>
      <c r="D174" s="35" t="s">
        <v>539</v>
      </c>
      <c r="E174" s="26">
        <v>4422</v>
      </c>
      <c r="F174" s="26">
        <v>1069</v>
      </c>
      <c r="G174" s="63">
        <v>2334</v>
      </c>
      <c r="H174" s="26">
        <v>4539</v>
      </c>
      <c r="I174" s="26">
        <v>5181</v>
      </c>
      <c r="J174" s="26">
        <v>5358</v>
      </c>
      <c r="K174" s="116">
        <v>3.4163288940359006E-2</v>
      </c>
      <c r="L174" s="113">
        <v>0.21166892808683854</v>
      </c>
      <c r="M174" s="229"/>
      <c r="N174" s="222"/>
      <c r="O174" s="2"/>
    </row>
    <row r="175" spans="2:15">
      <c r="B175" s="34" t="s">
        <v>43</v>
      </c>
      <c r="C175" s="35" t="s">
        <v>45</v>
      </c>
      <c r="D175" s="35" t="s">
        <v>358</v>
      </c>
      <c r="E175" s="26">
        <v>35344</v>
      </c>
      <c r="F175" s="26" t="s">
        <v>131</v>
      </c>
      <c r="G175" s="63" t="s">
        <v>131</v>
      </c>
      <c r="H175" s="26" t="s">
        <v>131</v>
      </c>
      <c r="I175" s="26" t="s">
        <v>131</v>
      </c>
      <c r="J175" s="26" t="s">
        <v>131</v>
      </c>
      <c r="K175" s="116" t="s">
        <v>868</v>
      </c>
      <c r="L175" s="113" t="s">
        <v>868</v>
      </c>
      <c r="M175" s="224" t="s">
        <v>215</v>
      </c>
      <c r="N175" s="222"/>
      <c r="O175" s="2"/>
    </row>
    <row r="176" spans="2:15">
      <c r="B176" s="34" t="s">
        <v>43</v>
      </c>
      <c r="C176" s="35" t="s">
        <v>46</v>
      </c>
      <c r="D176" s="35" t="s">
        <v>359</v>
      </c>
      <c r="E176" s="26">
        <v>9782</v>
      </c>
      <c r="F176" s="26">
        <v>2329</v>
      </c>
      <c r="G176" s="63">
        <v>3676</v>
      </c>
      <c r="H176" s="26">
        <v>6193</v>
      </c>
      <c r="I176" s="26">
        <v>5339</v>
      </c>
      <c r="J176" s="26">
        <v>6467</v>
      </c>
      <c r="K176" s="116">
        <v>0.21127551976025474</v>
      </c>
      <c r="L176" s="113">
        <v>-0.3388877530157432</v>
      </c>
      <c r="M176" s="229"/>
      <c r="N176" s="224" t="s">
        <v>215</v>
      </c>
      <c r="O176" s="2"/>
    </row>
    <row r="177" spans="2:15">
      <c r="B177" s="34" t="s">
        <v>43</v>
      </c>
      <c r="C177" s="35" t="s">
        <v>46</v>
      </c>
      <c r="D177" s="35" t="s">
        <v>360</v>
      </c>
      <c r="E177" s="26">
        <v>5261</v>
      </c>
      <c r="F177" s="26">
        <v>694</v>
      </c>
      <c r="G177" s="63">
        <v>1390</v>
      </c>
      <c r="H177" s="26">
        <v>5590</v>
      </c>
      <c r="I177" s="26">
        <v>3347</v>
      </c>
      <c r="J177" s="26">
        <v>3652</v>
      </c>
      <c r="K177" s="116">
        <v>9.1126381834478631E-2</v>
      </c>
      <c r="L177" s="113">
        <v>-0.3058353925109295</v>
      </c>
      <c r="M177" s="229"/>
      <c r="N177" s="224" t="s">
        <v>215</v>
      </c>
      <c r="O177" s="2"/>
    </row>
    <row r="178" spans="2:15">
      <c r="B178" s="34" t="s">
        <v>43</v>
      </c>
      <c r="C178" s="35" t="s">
        <v>46</v>
      </c>
      <c r="D178" s="35" t="s">
        <v>361</v>
      </c>
      <c r="E178" s="26">
        <v>6885</v>
      </c>
      <c r="F178" s="26">
        <v>1282</v>
      </c>
      <c r="G178" s="63">
        <v>3572</v>
      </c>
      <c r="H178" s="26">
        <v>4518</v>
      </c>
      <c r="I178" s="26">
        <v>6206</v>
      </c>
      <c r="J178" s="26">
        <v>5668</v>
      </c>
      <c r="K178" s="116">
        <v>-8.6690299709958105E-2</v>
      </c>
      <c r="L178" s="113">
        <v>-0.17676107480029049</v>
      </c>
      <c r="M178" s="229"/>
      <c r="N178" s="224" t="s">
        <v>215</v>
      </c>
      <c r="O178" s="2"/>
    </row>
    <row r="179" spans="2:15">
      <c r="B179" s="358" t="s">
        <v>362</v>
      </c>
      <c r="C179" s="359"/>
      <c r="D179" s="360"/>
      <c r="E179" s="66">
        <v>68234</v>
      </c>
      <c r="F179" s="66">
        <v>9158</v>
      </c>
      <c r="G179" s="66">
        <v>15315</v>
      </c>
      <c r="H179" s="66">
        <v>26215</v>
      </c>
      <c r="I179" s="66">
        <v>25484</v>
      </c>
      <c r="J179" s="66">
        <v>24076</v>
      </c>
      <c r="K179" s="260">
        <v>-5.5250353162768794E-2</v>
      </c>
      <c r="L179" s="261">
        <v>-0.6471553770847378</v>
      </c>
      <c r="M179" s="230"/>
      <c r="N179" s="223"/>
      <c r="O179" s="2"/>
    </row>
    <row r="180" spans="2:15">
      <c r="B180" s="34" t="s">
        <v>363</v>
      </c>
      <c r="C180" s="35" t="s">
        <v>42</v>
      </c>
      <c r="D180" s="35" t="s">
        <v>364</v>
      </c>
      <c r="E180" s="26">
        <v>171816</v>
      </c>
      <c r="F180" s="26">
        <v>56374</v>
      </c>
      <c r="G180" s="63">
        <v>89846</v>
      </c>
      <c r="H180" s="26">
        <v>160243</v>
      </c>
      <c r="I180" s="26">
        <v>182152</v>
      </c>
      <c r="J180" s="26">
        <v>164671</v>
      </c>
      <c r="K180" s="116">
        <v>-9.5969300364530719E-2</v>
      </c>
      <c r="L180" s="113">
        <v>-4.1585184150486565E-2</v>
      </c>
      <c r="M180" s="229"/>
      <c r="N180" s="222"/>
      <c r="O180" s="2"/>
    </row>
    <row r="181" spans="2:15">
      <c r="B181" s="34" t="s">
        <v>363</v>
      </c>
      <c r="C181" s="35" t="s">
        <v>42</v>
      </c>
      <c r="D181" s="35" t="s">
        <v>512</v>
      </c>
      <c r="E181" s="26">
        <v>6619</v>
      </c>
      <c r="F181" s="26">
        <v>1592</v>
      </c>
      <c r="G181" s="63">
        <v>4083</v>
      </c>
      <c r="H181" s="26">
        <v>6970</v>
      </c>
      <c r="I181" s="26">
        <v>9709</v>
      </c>
      <c r="J181" s="26">
        <v>10251</v>
      </c>
      <c r="K181" s="116">
        <v>5.5824492738696052E-2</v>
      </c>
      <c r="L181" s="113">
        <v>0.54872337211059075</v>
      </c>
      <c r="M181" s="229"/>
      <c r="N181" s="224" t="s">
        <v>215</v>
      </c>
      <c r="O181" s="2"/>
    </row>
    <row r="182" spans="2:15">
      <c r="B182" s="34" t="s">
        <v>363</v>
      </c>
      <c r="C182" s="35" t="s">
        <v>42</v>
      </c>
      <c r="D182" s="35" t="s">
        <v>365</v>
      </c>
      <c r="E182" s="26" t="s">
        <v>131</v>
      </c>
      <c r="F182" s="26" t="s">
        <v>131</v>
      </c>
      <c r="G182" s="63" t="s">
        <v>131</v>
      </c>
      <c r="H182" s="26" t="s">
        <v>131</v>
      </c>
      <c r="I182" s="26" t="s">
        <v>131</v>
      </c>
      <c r="J182" s="26" t="s">
        <v>131</v>
      </c>
      <c r="K182" s="116" t="s">
        <v>868</v>
      </c>
      <c r="L182" s="113" t="s">
        <v>868</v>
      </c>
      <c r="M182" s="229"/>
      <c r="N182" s="222"/>
      <c r="O182" s="2"/>
    </row>
    <row r="183" spans="2:15">
      <c r="B183" s="358" t="s">
        <v>366</v>
      </c>
      <c r="C183" s="359"/>
      <c r="D183" s="360"/>
      <c r="E183" s="66">
        <v>178435</v>
      </c>
      <c r="F183" s="66">
        <v>57966</v>
      </c>
      <c r="G183" s="66">
        <v>93929</v>
      </c>
      <c r="H183" s="66">
        <v>167213</v>
      </c>
      <c r="I183" s="66">
        <v>191861</v>
      </c>
      <c r="J183" s="66">
        <v>174922</v>
      </c>
      <c r="K183" s="260">
        <v>-8.8287875076227054E-2</v>
      </c>
      <c r="L183" s="261">
        <v>-1.968784151091434E-2</v>
      </c>
      <c r="M183" s="230"/>
      <c r="N183" s="223"/>
      <c r="O183" s="2"/>
    </row>
    <row r="184" spans="2:15">
      <c r="B184" s="358" t="s">
        <v>505</v>
      </c>
      <c r="C184" s="359"/>
      <c r="D184" s="360"/>
      <c r="E184" s="118">
        <v>1436649</v>
      </c>
      <c r="F184" s="118">
        <v>539012</v>
      </c>
      <c r="G184" s="118">
        <v>705698</v>
      </c>
      <c r="H184" s="118">
        <v>1254546</v>
      </c>
      <c r="I184" s="118">
        <v>1423103</v>
      </c>
      <c r="J184" s="118">
        <v>1379782</v>
      </c>
      <c r="K184" s="260">
        <v>-3.04412259688863E-2</v>
      </c>
      <c r="L184" s="261">
        <v>-3.9583085360446427E-2</v>
      </c>
      <c r="M184" s="231"/>
      <c r="N184" s="225"/>
      <c r="O184" s="2"/>
    </row>
    <row r="185" spans="2:15">
      <c r="B185" s="313" t="s">
        <v>136</v>
      </c>
      <c r="C185" s="314"/>
      <c r="D185" s="315"/>
      <c r="E185" s="142">
        <v>151</v>
      </c>
      <c r="F185" s="142">
        <v>148</v>
      </c>
      <c r="G185" s="141">
        <v>144</v>
      </c>
      <c r="H185" s="142">
        <v>145</v>
      </c>
      <c r="I185" s="142">
        <v>150</v>
      </c>
      <c r="J185" s="142">
        <v>150</v>
      </c>
      <c r="K185" s="115"/>
      <c r="L185" s="115"/>
      <c r="M185" s="232"/>
      <c r="N185" s="226"/>
      <c r="O185" s="2"/>
    </row>
    <row r="186" spans="2:15">
      <c r="B186" s="34" t="s">
        <v>8</v>
      </c>
      <c r="C186" s="35" t="s">
        <v>9</v>
      </c>
      <c r="D186" s="35" t="s">
        <v>177</v>
      </c>
      <c r="E186" s="26"/>
      <c r="F186" s="26">
        <v>2381</v>
      </c>
      <c r="G186" s="63">
        <v>8744</v>
      </c>
      <c r="H186" s="26">
        <v>13610</v>
      </c>
      <c r="I186" s="26">
        <v>13888</v>
      </c>
      <c r="J186" s="26">
        <v>12266</v>
      </c>
      <c r="K186" s="116">
        <v>-0.11679147465437788</v>
      </c>
      <c r="L186" s="113" t="s">
        <v>868</v>
      </c>
      <c r="M186" s="229"/>
      <c r="N186" s="222"/>
      <c r="O186" s="2"/>
    </row>
    <row r="187" spans="2:15">
      <c r="B187" s="358" t="s">
        <v>506</v>
      </c>
      <c r="C187" s="359"/>
      <c r="D187" s="360"/>
      <c r="E187" s="66"/>
      <c r="F187" s="66">
        <v>541393</v>
      </c>
      <c r="G187" s="66">
        <v>714442</v>
      </c>
      <c r="H187" s="66">
        <v>1268156</v>
      </c>
      <c r="I187" s="66">
        <v>1436991</v>
      </c>
      <c r="J187" s="66">
        <v>1392048</v>
      </c>
      <c r="K187" s="260">
        <v>-3.1275769994384098E-2</v>
      </c>
      <c r="L187" s="261" t="s">
        <v>868</v>
      </c>
      <c r="M187" s="230"/>
      <c r="N187" s="223"/>
      <c r="O187" s="2"/>
    </row>
    <row r="188" spans="2:15">
      <c r="B188" s="313" t="s">
        <v>136</v>
      </c>
      <c r="C188" s="314"/>
      <c r="D188" s="315"/>
      <c r="E188" s="110"/>
      <c r="F188" s="142">
        <v>149</v>
      </c>
      <c r="G188" s="141">
        <v>145</v>
      </c>
      <c r="H188" s="142">
        <v>146</v>
      </c>
      <c r="I188" s="142">
        <v>151</v>
      </c>
      <c r="J188" s="142">
        <v>151</v>
      </c>
      <c r="K188" s="115"/>
      <c r="L188" s="115"/>
      <c r="M188" s="232"/>
      <c r="N188" s="226"/>
      <c r="O188" s="2"/>
    </row>
    <row r="189" spans="2:15">
      <c r="B189" s="34" t="s">
        <v>14</v>
      </c>
      <c r="C189" s="35" t="s">
        <v>16</v>
      </c>
      <c r="D189" s="35" t="s">
        <v>589</v>
      </c>
      <c r="E189" s="26"/>
      <c r="F189" s="26"/>
      <c r="G189" s="63">
        <v>1214</v>
      </c>
      <c r="H189" s="26">
        <v>3861</v>
      </c>
      <c r="I189" s="26">
        <v>5167</v>
      </c>
      <c r="J189" s="26">
        <v>5079</v>
      </c>
      <c r="K189" s="116">
        <v>-1.7031159280046448E-2</v>
      </c>
      <c r="L189" s="113" t="s">
        <v>868</v>
      </c>
      <c r="M189" s="229"/>
      <c r="N189" s="222"/>
      <c r="O189" s="2"/>
    </row>
    <row r="190" spans="2:15">
      <c r="B190" s="34" t="s">
        <v>14</v>
      </c>
      <c r="C190" s="35" t="s">
        <v>889</v>
      </c>
      <c r="D190" s="35" t="s">
        <v>591</v>
      </c>
      <c r="E190" s="26"/>
      <c r="F190" s="26"/>
      <c r="G190" s="63" t="s">
        <v>131</v>
      </c>
      <c r="H190" s="26" t="s">
        <v>130</v>
      </c>
      <c r="I190" s="26" t="s">
        <v>130</v>
      </c>
      <c r="J190" s="26">
        <v>2336</v>
      </c>
      <c r="K190" s="116" t="s">
        <v>868</v>
      </c>
      <c r="L190" s="113" t="s">
        <v>868</v>
      </c>
      <c r="M190" s="229"/>
      <c r="N190" s="224"/>
      <c r="O190" s="2"/>
    </row>
    <row r="191" spans="2:15">
      <c r="B191" s="34" t="s">
        <v>43</v>
      </c>
      <c r="C191" s="35" t="s">
        <v>46</v>
      </c>
      <c r="D191" s="35" t="s">
        <v>896</v>
      </c>
      <c r="E191" s="26"/>
      <c r="F191" s="26"/>
      <c r="G191" s="63">
        <v>496</v>
      </c>
      <c r="H191" s="26">
        <v>723</v>
      </c>
      <c r="I191" s="26">
        <v>1047</v>
      </c>
      <c r="J191" s="26">
        <v>1121</v>
      </c>
      <c r="K191" s="116">
        <v>7.0678127984718245E-2</v>
      </c>
      <c r="L191" s="113" t="s">
        <v>868</v>
      </c>
      <c r="M191" s="229"/>
      <c r="N191" s="222"/>
      <c r="O191" s="2"/>
    </row>
    <row r="192" spans="2:15">
      <c r="B192" s="358" t="s">
        <v>507</v>
      </c>
      <c r="C192" s="359"/>
      <c r="D192" s="360"/>
      <c r="E192" s="66"/>
      <c r="F192" s="66"/>
      <c r="G192" s="66">
        <v>720463</v>
      </c>
      <c r="H192" s="66">
        <v>1282537</v>
      </c>
      <c r="I192" s="66">
        <v>1467182</v>
      </c>
      <c r="J192" s="66">
        <v>1400584</v>
      </c>
      <c r="K192" s="260">
        <v>-4.5391778252459478E-2</v>
      </c>
      <c r="L192" s="261" t="s">
        <v>868</v>
      </c>
      <c r="M192" s="230"/>
      <c r="N192" s="223"/>
      <c r="O192" s="2"/>
    </row>
    <row r="193" spans="2:17">
      <c r="B193" s="313" t="s">
        <v>136</v>
      </c>
      <c r="C193" s="314"/>
      <c r="D193" s="315"/>
      <c r="E193" s="110"/>
      <c r="F193" s="110"/>
      <c r="G193" s="141">
        <v>147</v>
      </c>
      <c r="H193" s="142">
        <v>149</v>
      </c>
      <c r="I193" s="142">
        <v>154</v>
      </c>
      <c r="J193" s="142">
        <v>154</v>
      </c>
      <c r="K193" s="115"/>
      <c r="L193" s="115"/>
      <c r="M193" s="232"/>
      <c r="N193" s="226"/>
      <c r="O193" s="2"/>
    </row>
    <row r="194" spans="2:17">
      <c r="B194" s="34" t="s">
        <v>27</v>
      </c>
      <c r="C194" s="35" t="s">
        <v>30</v>
      </c>
      <c r="D194" s="35" t="s">
        <v>367</v>
      </c>
      <c r="E194" s="26"/>
      <c r="F194" s="26"/>
      <c r="G194" s="63"/>
      <c r="H194" s="26"/>
      <c r="I194" s="26">
        <v>354</v>
      </c>
      <c r="J194" s="26">
        <v>597</v>
      </c>
      <c r="K194" s="116">
        <v>0.68644067796610164</v>
      </c>
      <c r="L194" s="113" t="s">
        <v>868</v>
      </c>
      <c r="M194" s="229"/>
      <c r="N194" s="222"/>
      <c r="O194" s="2"/>
    </row>
    <row r="195" spans="2:17">
      <c r="B195" s="34" t="s">
        <v>27</v>
      </c>
      <c r="C195" s="35" t="s">
        <v>32</v>
      </c>
      <c r="D195" s="35" t="s">
        <v>368</v>
      </c>
      <c r="E195" s="26"/>
      <c r="F195" s="26"/>
      <c r="G195" s="63"/>
      <c r="H195" s="26"/>
      <c r="I195" s="26">
        <v>5126</v>
      </c>
      <c r="J195" s="26">
        <v>5389</v>
      </c>
      <c r="K195" s="116">
        <v>5.1307062036675774E-2</v>
      </c>
      <c r="L195" s="113" t="s">
        <v>868</v>
      </c>
      <c r="M195" s="229"/>
      <c r="N195" s="224" t="s">
        <v>215</v>
      </c>
      <c r="O195" s="2"/>
    </row>
    <row r="196" spans="2:17">
      <c r="B196" s="358" t="s">
        <v>592</v>
      </c>
      <c r="C196" s="359"/>
      <c r="D196" s="360"/>
      <c r="E196" s="66"/>
      <c r="F196" s="66"/>
      <c r="G196" s="66"/>
      <c r="H196" s="66"/>
      <c r="I196" s="66">
        <v>1472662</v>
      </c>
      <c r="J196" s="66">
        <v>1406570</v>
      </c>
      <c r="K196" s="260">
        <v>-4.487927304432382E-2</v>
      </c>
      <c r="L196" s="261" t="s">
        <v>868</v>
      </c>
      <c r="M196" s="230"/>
      <c r="N196" s="223"/>
      <c r="O196" s="2"/>
    </row>
    <row r="197" spans="2:17">
      <c r="B197" s="313" t="s">
        <v>136</v>
      </c>
      <c r="C197" s="314"/>
      <c r="D197" s="315"/>
      <c r="E197" s="110"/>
      <c r="F197" s="110"/>
      <c r="G197" s="111"/>
      <c r="H197" s="110"/>
      <c r="I197" s="142">
        <v>156</v>
      </c>
      <c r="J197" s="142">
        <v>156</v>
      </c>
      <c r="K197" s="115"/>
      <c r="L197" s="115"/>
      <c r="M197" s="232"/>
      <c r="N197" s="226"/>
      <c r="O197" s="2"/>
    </row>
    <row r="198" spans="2:17">
      <c r="B198" s="34" t="s">
        <v>14</v>
      </c>
      <c r="C198" s="35" t="s">
        <v>282</v>
      </c>
      <c r="D198" s="35" t="s">
        <v>594</v>
      </c>
      <c r="E198" s="26"/>
      <c r="F198" s="26"/>
      <c r="G198" s="63"/>
      <c r="H198" s="26"/>
      <c r="I198" s="26"/>
      <c r="J198" s="26">
        <v>223</v>
      </c>
      <c r="K198" s="116" t="s">
        <v>868</v>
      </c>
      <c r="L198" s="113" t="s">
        <v>868</v>
      </c>
      <c r="M198" s="229"/>
      <c r="N198" s="222"/>
      <c r="O198" s="2"/>
    </row>
    <row r="199" spans="2:17">
      <c r="B199" s="34" t="s">
        <v>24</v>
      </c>
      <c r="C199" s="35" t="s">
        <v>890</v>
      </c>
      <c r="D199" s="35" t="s">
        <v>895</v>
      </c>
      <c r="E199" s="26"/>
      <c r="F199" s="26"/>
      <c r="G199" s="63"/>
      <c r="H199" s="26"/>
      <c r="I199" s="26"/>
      <c r="J199" s="26">
        <v>131</v>
      </c>
      <c r="K199" s="116" t="s">
        <v>868</v>
      </c>
      <c r="L199" s="113" t="s">
        <v>868</v>
      </c>
      <c r="M199" s="229"/>
      <c r="N199" s="224"/>
      <c r="O199" s="2"/>
    </row>
    <row r="200" spans="2:17">
      <c r="B200" s="34" t="s">
        <v>27</v>
      </c>
      <c r="C200" s="35" t="s">
        <v>379</v>
      </c>
      <c r="D200" s="35" t="s">
        <v>596</v>
      </c>
      <c r="E200" s="26"/>
      <c r="F200" s="26"/>
      <c r="G200" s="63"/>
      <c r="H200" s="26"/>
      <c r="I200" s="26"/>
      <c r="J200" s="26">
        <v>373</v>
      </c>
      <c r="K200" s="116" t="s">
        <v>868</v>
      </c>
      <c r="L200" s="113" t="s">
        <v>868</v>
      </c>
      <c r="M200" s="229"/>
      <c r="N200" s="222"/>
      <c r="O200" s="2"/>
    </row>
    <row r="201" spans="2:17">
      <c r="B201" s="34" t="s">
        <v>27</v>
      </c>
      <c r="C201" s="35" t="s">
        <v>391</v>
      </c>
      <c r="D201" s="35" t="s">
        <v>597</v>
      </c>
      <c r="E201" s="26"/>
      <c r="F201" s="26"/>
      <c r="G201" s="63"/>
      <c r="H201" s="26"/>
      <c r="I201" s="26"/>
      <c r="J201" s="26">
        <v>942</v>
      </c>
      <c r="K201" s="116" t="s">
        <v>868</v>
      </c>
      <c r="L201" s="113" t="s">
        <v>868</v>
      </c>
      <c r="M201" s="229"/>
      <c r="N201" s="222"/>
      <c r="O201" s="2"/>
    </row>
    <row r="202" spans="2:17">
      <c r="B202" s="358" t="s">
        <v>593</v>
      </c>
      <c r="C202" s="359"/>
      <c r="D202" s="360"/>
      <c r="E202" s="66"/>
      <c r="F202" s="66"/>
      <c r="G202" s="66"/>
      <c r="H202" s="66"/>
      <c r="I202" s="262"/>
      <c r="J202" s="262">
        <v>1408239</v>
      </c>
      <c r="K202" s="117"/>
      <c r="L202" s="228"/>
      <c r="M202" s="230"/>
      <c r="N202" s="223"/>
      <c r="O202" s="2"/>
    </row>
    <row r="203" spans="2:17">
      <c r="B203" s="313" t="s">
        <v>136</v>
      </c>
      <c r="C203" s="314"/>
      <c r="D203" s="315"/>
      <c r="E203" s="110"/>
      <c r="F203" s="110"/>
      <c r="G203" s="111"/>
      <c r="H203" s="110"/>
      <c r="I203" s="142"/>
      <c r="J203" s="259">
        <v>160</v>
      </c>
      <c r="K203" s="115"/>
      <c r="L203" s="115"/>
      <c r="M203" s="232"/>
      <c r="N203" s="226"/>
      <c r="O203" s="52"/>
      <c r="P203" s="54"/>
      <c r="Q203" s="55"/>
    </row>
    <row r="204" spans="2:17">
      <c r="B204" s="47"/>
      <c r="C204" s="48"/>
      <c r="D204" s="48"/>
      <c r="E204" s="48"/>
      <c r="F204" s="56"/>
      <c r="G204" s="52"/>
      <c r="H204" s="52"/>
      <c r="I204" s="57"/>
      <c r="J204" s="57"/>
      <c r="K204" s="53"/>
      <c r="L204" s="53"/>
      <c r="M204" s="53"/>
      <c r="N204" s="53"/>
      <c r="O204" s="52"/>
      <c r="P204" s="54"/>
      <c r="Q204" s="55"/>
    </row>
    <row r="205" spans="2:17">
      <c r="B205" s="47"/>
      <c r="C205" s="48"/>
      <c r="D205" s="48"/>
      <c r="E205" s="48"/>
      <c r="F205" s="56"/>
      <c r="G205" s="52"/>
      <c r="H205" s="52"/>
      <c r="I205" s="57"/>
      <c r="J205" s="57"/>
      <c r="K205" s="53"/>
      <c r="L205" s="53"/>
      <c r="M205" s="53"/>
      <c r="N205" s="53"/>
      <c r="O205" s="52"/>
      <c r="P205" s="54"/>
      <c r="Q205" s="55"/>
    </row>
    <row r="206" spans="2:17">
      <c r="B206" s="47"/>
      <c r="C206" s="48"/>
      <c r="D206" s="48"/>
      <c r="E206" s="48"/>
      <c r="F206" s="56"/>
      <c r="G206" s="52"/>
      <c r="H206" s="52"/>
      <c r="I206" s="57"/>
      <c r="J206" s="57"/>
      <c r="K206" s="53"/>
      <c r="L206" s="53"/>
      <c r="M206" s="53"/>
      <c r="N206" s="53"/>
      <c r="O206" s="52"/>
      <c r="P206" s="54"/>
      <c r="Q206" s="55"/>
    </row>
    <row r="207" spans="2:17">
      <c r="B207" s="47"/>
      <c r="C207" s="48"/>
      <c r="D207" s="48"/>
      <c r="E207" s="48"/>
      <c r="F207" s="56"/>
      <c r="G207" s="52"/>
      <c r="H207" s="52"/>
      <c r="I207" s="57"/>
      <c r="J207" s="57"/>
      <c r="K207" s="53"/>
      <c r="L207" s="53"/>
      <c r="M207" s="53"/>
      <c r="N207" s="53"/>
      <c r="O207" s="52"/>
      <c r="P207" s="54"/>
      <c r="Q207" s="55"/>
    </row>
    <row r="208" spans="2:17">
      <c r="B208" s="96" t="s">
        <v>49</v>
      </c>
      <c r="C208" s="97"/>
      <c r="D208" s="97"/>
      <c r="E208" s="97"/>
      <c r="F208" s="98"/>
      <c r="G208" s="97"/>
      <c r="H208" s="97"/>
      <c r="I208" s="97"/>
      <c r="J208" s="97"/>
      <c r="K208" s="97"/>
      <c r="L208" s="97"/>
      <c r="M208" s="97"/>
      <c r="N208" s="97"/>
      <c r="O208" s="58"/>
      <c r="P208" s="58"/>
      <c r="Q208" s="58"/>
    </row>
    <row r="209" spans="2:17">
      <c r="B209" s="49" t="s">
        <v>558</v>
      </c>
      <c r="C209" s="58"/>
      <c r="D209" s="58"/>
      <c r="E209" s="58"/>
      <c r="F209" s="59"/>
      <c r="G209" s="58"/>
      <c r="H209" s="58"/>
      <c r="I209" s="58"/>
      <c r="J209" s="58"/>
      <c r="K209" s="58"/>
      <c r="L209" s="58"/>
      <c r="M209" s="58"/>
      <c r="N209" s="58"/>
      <c r="O209" s="58"/>
      <c r="P209" s="58"/>
      <c r="Q209" s="58"/>
    </row>
    <row r="210" spans="2:17">
      <c r="B210" s="143" t="s">
        <v>186</v>
      </c>
      <c r="C210" s="58"/>
      <c r="D210" s="58"/>
      <c r="E210" s="58"/>
      <c r="F210" s="59"/>
      <c r="G210" s="58"/>
      <c r="H210" s="58"/>
      <c r="I210" s="58"/>
      <c r="J210" s="58"/>
      <c r="K210" s="58"/>
      <c r="L210" s="58"/>
      <c r="M210" s="58"/>
      <c r="N210" s="58"/>
      <c r="O210" s="58"/>
      <c r="P210" s="58"/>
      <c r="Q210" s="58"/>
    </row>
    <row r="211" spans="2:17" ht="146.25" customHeight="1">
      <c r="B211" s="311" t="s">
        <v>552</v>
      </c>
      <c r="C211" s="311"/>
      <c r="D211" s="311"/>
      <c r="E211" s="311"/>
      <c r="F211" s="311"/>
      <c r="G211" s="311"/>
      <c r="H211" s="311"/>
      <c r="I211" s="311"/>
      <c r="J211" s="311"/>
      <c r="K211" s="311"/>
      <c r="L211" s="311"/>
      <c r="M211" s="311"/>
      <c r="N211" s="311"/>
      <c r="O211" s="58"/>
      <c r="P211" s="58"/>
      <c r="Q211" s="58"/>
    </row>
    <row r="212" spans="2:17">
      <c r="B212" s="143" t="s">
        <v>551</v>
      </c>
      <c r="C212" s="58"/>
      <c r="D212" s="58"/>
      <c r="E212" s="58"/>
      <c r="F212" s="59"/>
      <c r="G212" s="58"/>
      <c r="H212" s="58"/>
      <c r="I212" s="58"/>
      <c r="J212" s="58"/>
      <c r="K212" s="58"/>
      <c r="L212" s="58"/>
      <c r="M212" s="58"/>
      <c r="N212" s="58"/>
      <c r="O212" s="58"/>
      <c r="P212" s="58"/>
      <c r="Q212" s="58"/>
    </row>
    <row r="213" spans="2:17" ht="97.5" customHeight="1">
      <c r="B213" s="365" t="s">
        <v>598</v>
      </c>
      <c r="C213" s="365"/>
      <c r="D213" s="365"/>
      <c r="E213" s="365"/>
      <c r="F213" s="365"/>
      <c r="G213" s="365"/>
      <c r="H213" s="365"/>
      <c r="I213" s="365"/>
      <c r="J213" s="365"/>
      <c r="K213" s="365"/>
      <c r="L213" s="365"/>
      <c r="M213" s="365"/>
      <c r="N213" s="365"/>
      <c r="O213" s="210"/>
      <c r="P213" s="58"/>
      <c r="Q213" s="58"/>
    </row>
    <row r="214" spans="2:17">
      <c r="B214" s="49" t="s">
        <v>553</v>
      </c>
      <c r="C214" s="210"/>
      <c r="D214" s="210"/>
      <c r="E214" s="210"/>
      <c r="F214" s="211"/>
      <c r="G214" s="210"/>
      <c r="H214" s="210"/>
      <c r="I214" s="210"/>
      <c r="J214" s="210"/>
      <c r="K214" s="210"/>
      <c r="L214" s="210"/>
      <c r="M214" s="210"/>
      <c r="N214" s="210"/>
      <c r="O214" s="210"/>
      <c r="P214" s="58"/>
      <c r="Q214" s="58"/>
    </row>
    <row r="215" spans="2:17">
      <c r="B215" s="367" t="s">
        <v>557</v>
      </c>
      <c r="C215" s="367"/>
      <c r="D215" s="367"/>
      <c r="E215" s="367"/>
      <c r="F215" s="367"/>
      <c r="G215" s="367"/>
      <c r="H215" s="367"/>
      <c r="I215" s="367"/>
      <c r="J215" s="367"/>
      <c r="K215" s="367"/>
      <c r="L215" s="367"/>
      <c r="M215" s="367"/>
      <c r="N215" s="367"/>
      <c r="O215" s="210"/>
      <c r="P215" s="58"/>
      <c r="Q215" s="58"/>
    </row>
    <row r="216" spans="2:17">
      <c r="B216" s="49" t="s">
        <v>538</v>
      </c>
      <c r="C216" s="210"/>
      <c r="D216" s="210"/>
      <c r="E216" s="210"/>
      <c r="F216" s="211"/>
      <c r="G216" s="210"/>
      <c r="H216" s="210"/>
      <c r="I216" s="210"/>
      <c r="J216" s="210"/>
      <c r="K216" s="210"/>
      <c r="L216" s="210"/>
      <c r="M216" s="210"/>
      <c r="N216" s="210"/>
      <c r="O216" s="210"/>
      <c r="P216" s="58"/>
      <c r="Q216" s="58"/>
    </row>
    <row r="217" spans="2:17">
      <c r="B217" s="367" t="s">
        <v>557</v>
      </c>
      <c r="C217" s="367"/>
      <c r="D217" s="367"/>
      <c r="E217" s="367"/>
      <c r="F217" s="367"/>
      <c r="G217" s="367"/>
      <c r="H217" s="367"/>
      <c r="I217" s="367"/>
      <c r="J217" s="367"/>
      <c r="K217" s="367"/>
      <c r="L217" s="367"/>
      <c r="M217" s="367"/>
      <c r="N217" s="367"/>
      <c r="O217" s="210"/>
      <c r="P217" s="58"/>
      <c r="Q217" s="58"/>
    </row>
    <row r="218" spans="2:17">
      <c r="B218" s="49" t="s">
        <v>554</v>
      </c>
      <c r="C218" s="210"/>
      <c r="D218" s="210"/>
      <c r="E218" s="210"/>
      <c r="F218" s="211"/>
      <c r="G218" s="210"/>
      <c r="H218" s="210"/>
      <c r="I218" s="210"/>
      <c r="J218" s="210"/>
      <c r="K218" s="210"/>
      <c r="L218" s="210"/>
      <c r="M218" s="210"/>
      <c r="N218" s="210"/>
      <c r="O218" s="210"/>
      <c r="P218" s="58"/>
      <c r="Q218" s="58"/>
    </row>
    <row r="219" spans="2:17">
      <c r="B219" s="367" t="s">
        <v>557</v>
      </c>
      <c r="C219" s="367"/>
      <c r="D219" s="367"/>
      <c r="E219" s="367"/>
      <c r="F219" s="367"/>
      <c r="G219" s="367"/>
      <c r="H219" s="367"/>
      <c r="I219" s="367"/>
      <c r="J219" s="367"/>
      <c r="K219" s="367"/>
      <c r="L219" s="367"/>
      <c r="M219" s="367"/>
      <c r="N219" s="367"/>
      <c r="O219" s="210"/>
      <c r="P219" s="58"/>
      <c r="Q219" s="58"/>
    </row>
    <row r="220" spans="2:17">
      <c r="B220" s="49" t="s">
        <v>599</v>
      </c>
      <c r="C220" s="210"/>
      <c r="D220" s="210"/>
      <c r="E220" s="210"/>
      <c r="F220" s="211"/>
      <c r="G220" s="210"/>
      <c r="H220" s="210"/>
      <c r="I220" s="210"/>
      <c r="J220" s="210"/>
      <c r="K220" s="210"/>
      <c r="L220" s="210"/>
      <c r="M220" s="210"/>
      <c r="N220" s="210"/>
      <c r="O220" s="210"/>
      <c r="P220" s="58"/>
      <c r="Q220" s="58"/>
    </row>
    <row r="221" spans="2:17">
      <c r="B221" s="367" t="s">
        <v>600</v>
      </c>
      <c r="C221" s="367"/>
      <c r="D221" s="367"/>
      <c r="E221" s="367"/>
      <c r="F221" s="367"/>
      <c r="G221" s="367"/>
      <c r="H221" s="367"/>
      <c r="I221" s="367"/>
      <c r="J221" s="367"/>
      <c r="K221" s="367"/>
      <c r="L221" s="367"/>
      <c r="M221" s="367"/>
      <c r="N221" s="367"/>
      <c r="O221" s="210"/>
      <c r="P221" s="58"/>
      <c r="Q221" s="58"/>
    </row>
    <row r="222" spans="2:17">
      <c r="B222" s="49" t="s">
        <v>555</v>
      </c>
      <c r="C222" s="210"/>
      <c r="D222" s="210"/>
      <c r="E222" s="210"/>
      <c r="F222" s="211"/>
      <c r="G222" s="210"/>
      <c r="H222" s="210"/>
      <c r="I222" s="210"/>
      <c r="J222" s="210"/>
      <c r="K222" s="210"/>
      <c r="L222" s="210"/>
      <c r="M222" s="210"/>
      <c r="N222" s="210"/>
      <c r="O222" s="210"/>
      <c r="P222" s="58"/>
      <c r="Q222" s="58"/>
    </row>
    <row r="223" spans="2:17">
      <c r="B223" s="367" t="s">
        <v>601</v>
      </c>
      <c r="C223" s="367"/>
      <c r="D223" s="367"/>
      <c r="E223" s="367"/>
      <c r="F223" s="367"/>
      <c r="G223" s="367"/>
      <c r="H223" s="367"/>
      <c r="I223" s="367"/>
      <c r="J223" s="367"/>
      <c r="K223" s="367"/>
      <c r="L223" s="367"/>
      <c r="M223" s="367"/>
      <c r="N223" s="367"/>
      <c r="O223" s="210"/>
      <c r="P223" s="58"/>
      <c r="Q223" s="58"/>
    </row>
    <row r="224" spans="2:17">
      <c r="B224" s="49" t="s">
        <v>556</v>
      </c>
      <c r="C224" s="210"/>
      <c r="D224" s="210"/>
      <c r="E224" s="210"/>
      <c r="F224" s="211"/>
      <c r="G224" s="210"/>
      <c r="H224" s="210"/>
      <c r="I224" s="210"/>
      <c r="J224" s="210"/>
      <c r="K224" s="210"/>
      <c r="L224" s="210"/>
      <c r="M224" s="210"/>
      <c r="N224" s="210"/>
      <c r="O224" s="210"/>
      <c r="P224" s="58"/>
      <c r="Q224" s="58"/>
    </row>
    <row r="225" spans="2:17">
      <c r="B225" s="367" t="s">
        <v>567</v>
      </c>
      <c r="C225" s="367"/>
      <c r="D225" s="367"/>
      <c r="E225" s="367"/>
      <c r="F225" s="367"/>
      <c r="G225" s="367"/>
      <c r="H225" s="367"/>
      <c r="I225" s="367"/>
      <c r="J225" s="367"/>
      <c r="K225" s="367"/>
      <c r="L225" s="367"/>
      <c r="M225" s="367"/>
      <c r="N225" s="367"/>
      <c r="O225" s="210"/>
      <c r="P225" s="58"/>
      <c r="Q225" s="58"/>
    </row>
    <row r="226" spans="2:17">
      <c r="B226" s="49" t="s">
        <v>530</v>
      </c>
      <c r="C226" s="210"/>
      <c r="D226" s="210"/>
      <c r="E226" s="210"/>
      <c r="F226" s="211"/>
      <c r="G226" s="210"/>
      <c r="H226" s="210"/>
      <c r="I226" s="210"/>
      <c r="J226" s="210"/>
      <c r="K226" s="210"/>
      <c r="L226" s="210"/>
      <c r="M226" s="210"/>
      <c r="N226" s="210"/>
      <c r="O226" s="210"/>
      <c r="P226" s="58"/>
      <c r="Q226" s="58"/>
    </row>
    <row r="227" spans="2:17">
      <c r="B227" s="367" t="s">
        <v>566</v>
      </c>
      <c r="C227" s="367"/>
      <c r="D227" s="367"/>
      <c r="E227" s="367"/>
      <c r="F227" s="367"/>
      <c r="G227" s="367"/>
      <c r="H227" s="367"/>
      <c r="I227" s="367"/>
      <c r="J227" s="367"/>
      <c r="K227" s="367"/>
      <c r="L227" s="367"/>
      <c r="M227" s="367"/>
      <c r="N227" s="367"/>
      <c r="O227" s="210"/>
      <c r="P227" s="58"/>
      <c r="Q227" s="58"/>
    </row>
    <row r="228" spans="2:17">
      <c r="B228" s="49" t="s">
        <v>559</v>
      </c>
      <c r="C228" s="210"/>
      <c r="D228" s="210"/>
      <c r="E228" s="210"/>
      <c r="F228" s="211"/>
      <c r="G228" s="210"/>
      <c r="H228" s="210"/>
      <c r="I228" s="210"/>
      <c r="J228" s="210"/>
      <c r="K228" s="210"/>
      <c r="L228" s="210"/>
      <c r="M228" s="210"/>
      <c r="N228" s="210"/>
      <c r="O228" s="210"/>
      <c r="P228" s="58"/>
      <c r="Q228" s="58"/>
    </row>
    <row r="229" spans="2:17">
      <c r="B229" s="49" t="s">
        <v>242</v>
      </c>
      <c r="C229" s="210"/>
      <c r="D229" s="210"/>
      <c r="E229" s="210"/>
      <c r="F229" s="211"/>
      <c r="G229" s="210"/>
      <c r="H229" s="210"/>
      <c r="I229" s="210"/>
      <c r="J229" s="210"/>
      <c r="K229" s="210"/>
      <c r="L229" s="210"/>
      <c r="M229" s="210"/>
      <c r="N229" s="210"/>
      <c r="O229" s="210"/>
      <c r="P229" s="58"/>
      <c r="Q229" s="58"/>
    </row>
    <row r="230" spans="2:17" ht="57.75" customHeight="1">
      <c r="B230" s="365" t="s">
        <v>565</v>
      </c>
      <c r="C230" s="365"/>
      <c r="D230" s="365"/>
      <c r="E230" s="365"/>
      <c r="F230" s="365"/>
      <c r="G230" s="365"/>
      <c r="H230" s="365"/>
      <c r="I230" s="365"/>
      <c r="J230" s="365"/>
      <c r="K230" s="365"/>
      <c r="L230" s="365"/>
      <c r="M230" s="365"/>
      <c r="N230" s="365"/>
      <c r="O230" s="210"/>
      <c r="P230" s="58"/>
      <c r="Q230" s="58"/>
    </row>
    <row r="231" spans="2:17" ht="17.25" customHeight="1">
      <c r="B231" s="49" t="s">
        <v>603</v>
      </c>
      <c r="C231" s="214"/>
      <c r="D231" s="214"/>
      <c r="E231" s="214"/>
      <c r="F231" s="214"/>
      <c r="G231" s="214"/>
      <c r="H231" s="214"/>
      <c r="I231" s="214"/>
      <c r="J231" s="214"/>
      <c r="K231" s="214"/>
      <c r="L231" s="214"/>
      <c r="M231" s="214"/>
      <c r="N231" s="214"/>
      <c r="O231" s="210"/>
      <c r="P231" s="58"/>
      <c r="Q231" s="58"/>
    </row>
    <row r="232" spans="2:17" ht="22.5" customHeight="1">
      <c r="B232" s="365" t="s">
        <v>604</v>
      </c>
      <c r="C232" s="365"/>
      <c r="D232" s="365"/>
      <c r="E232" s="365"/>
      <c r="F232" s="365"/>
      <c r="G232" s="365"/>
      <c r="H232" s="365"/>
      <c r="I232" s="365"/>
      <c r="J232" s="365"/>
      <c r="K232" s="365"/>
      <c r="L232" s="365"/>
      <c r="M232" s="365"/>
      <c r="N232" s="365"/>
      <c r="O232" s="210"/>
      <c r="P232" s="58"/>
      <c r="Q232" s="58"/>
    </row>
    <row r="233" spans="2:17">
      <c r="B233" s="49" t="s">
        <v>257</v>
      </c>
      <c r="C233" s="214"/>
      <c r="D233" s="214"/>
      <c r="E233" s="214"/>
      <c r="F233" s="214"/>
      <c r="G233" s="214"/>
      <c r="H233" s="214"/>
      <c r="I233" s="214"/>
      <c r="J233" s="214"/>
      <c r="K233" s="214"/>
      <c r="L233" s="214"/>
      <c r="M233" s="214"/>
      <c r="N233" s="214"/>
      <c r="O233" s="210"/>
      <c r="P233" s="58"/>
      <c r="Q233" s="58"/>
    </row>
    <row r="234" spans="2:17" ht="108.75" customHeight="1">
      <c r="B234" s="365" t="s">
        <v>602</v>
      </c>
      <c r="C234" s="365"/>
      <c r="D234" s="365"/>
      <c r="E234" s="365"/>
      <c r="F234" s="365"/>
      <c r="G234" s="365"/>
      <c r="H234" s="365"/>
      <c r="I234" s="365"/>
      <c r="J234" s="365"/>
      <c r="K234" s="365"/>
      <c r="L234" s="365"/>
      <c r="M234" s="365"/>
      <c r="N234" s="365"/>
      <c r="O234" s="210"/>
      <c r="P234" s="58"/>
      <c r="Q234" s="58"/>
    </row>
    <row r="235" spans="2:17">
      <c r="B235" s="49" t="s">
        <v>258</v>
      </c>
      <c r="C235" s="210"/>
      <c r="D235" s="210"/>
      <c r="E235" s="210"/>
      <c r="F235" s="211"/>
      <c r="G235" s="210"/>
      <c r="H235" s="210"/>
      <c r="I235" s="210"/>
      <c r="J235" s="210"/>
      <c r="K235" s="210"/>
      <c r="L235" s="210"/>
      <c r="M235" s="210"/>
      <c r="N235" s="210"/>
      <c r="O235" s="210"/>
      <c r="P235" s="58"/>
      <c r="Q235" s="58"/>
    </row>
    <row r="236" spans="2:17" ht="84.75" customHeight="1">
      <c r="B236" s="365" t="s">
        <v>605</v>
      </c>
      <c r="C236" s="365"/>
      <c r="D236" s="365"/>
      <c r="E236" s="365"/>
      <c r="F236" s="365"/>
      <c r="G236" s="365"/>
      <c r="H236" s="365"/>
      <c r="I236" s="365"/>
      <c r="J236" s="365"/>
      <c r="K236" s="365"/>
      <c r="L236" s="365"/>
      <c r="M236" s="365"/>
      <c r="N236" s="365"/>
      <c r="O236" s="210"/>
      <c r="P236" s="58"/>
      <c r="Q236" s="58"/>
    </row>
    <row r="237" spans="2:17">
      <c r="B237" s="49" t="s">
        <v>263</v>
      </c>
      <c r="C237" s="210"/>
      <c r="D237" s="210"/>
      <c r="E237" s="210"/>
      <c r="F237" s="211"/>
      <c r="G237" s="210"/>
      <c r="H237" s="210"/>
      <c r="I237" s="210"/>
      <c r="J237" s="210"/>
      <c r="K237" s="210"/>
      <c r="L237" s="210"/>
      <c r="M237" s="210"/>
      <c r="N237" s="210"/>
      <c r="O237" s="210"/>
      <c r="P237" s="58"/>
      <c r="Q237" s="58"/>
    </row>
    <row r="238" spans="2:17" ht="87.75" customHeight="1">
      <c r="B238" s="365" t="s">
        <v>606</v>
      </c>
      <c r="C238" s="365"/>
      <c r="D238" s="365"/>
      <c r="E238" s="365"/>
      <c r="F238" s="365"/>
      <c r="G238" s="365"/>
      <c r="H238" s="365"/>
      <c r="I238" s="365"/>
      <c r="J238" s="365"/>
      <c r="K238" s="365"/>
      <c r="L238" s="365"/>
      <c r="M238" s="365"/>
      <c r="N238" s="365"/>
      <c r="O238" s="210"/>
      <c r="P238" s="58"/>
      <c r="Q238" s="58"/>
    </row>
    <row r="239" spans="2:17">
      <c r="B239" s="215" t="s">
        <v>560</v>
      </c>
    </row>
    <row r="240" spans="2:17">
      <c r="B240" s="49" t="s">
        <v>330</v>
      </c>
    </row>
    <row r="241" spans="2:14" ht="29.25" customHeight="1">
      <c r="B241" s="364" t="s">
        <v>607</v>
      </c>
      <c r="C241" s="366"/>
      <c r="D241" s="366"/>
      <c r="E241" s="366"/>
      <c r="F241" s="366"/>
      <c r="G241" s="366"/>
      <c r="H241" s="366"/>
      <c r="I241" s="366"/>
      <c r="J241" s="366"/>
      <c r="K241" s="366"/>
      <c r="L241" s="366"/>
      <c r="M241" s="366"/>
      <c r="N241" s="366"/>
    </row>
    <row r="242" spans="2:14">
      <c r="B242" s="49" t="s">
        <v>346</v>
      </c>
    </row>
    <row r="243" spans="2:14">
      <c r="B243" s="366" t="s">
        <v>561</v>
      </c>
      <c r="C243" s="366"/>
      <c r="D243" s="366"/>
      <c r="E243" s="366"/>
      <c r="F243" s="366"/>
      <c r="G243" s="366"/>
      <c r="H243" s="366"/>
      <c r="I243" s="366"/>
      <c r="J243" s="366"/>
      <c r="K243" s="366"/>
      <c r="L243" s="366"/>
      <c r="M243" s="366"/>
      <c r="N243" s="366"/>
    </row>
    <row r="244" spans="2:14">
      <c r="B244" s="49" t="s">
        <v>344</v>
      </c>
    </row>
    <row r="245" spans="2:14">
      <c r="B245" s="212" t="s">
        <v>562</v>
      </c>
    </row>
    <row r="246" spans="2:14">
      <c r="B246" s="215" t="s">
        <v>563</v>
      </c>
    </row>
    <row r="247" spans="2:14">
      <c r="B247" s="215" t="s">
        <v>358</v>
      </c>
    </row>
    <row r="248" spans="2:14" ht="31.5" customHeight="1">
      <c r="B248" s="364" t="s">
        <v>564</v>
      </c>
      <c r="C248" s="364"/>
      <c r="D248" s="364"/>
      <c r="E248" s="364"/>
      <c r="F248" s="364"/>
      <c r="G248" s="364"/>
      <c r="H248" s="364"/>
      <c r="I248" s="364"/>
      <c r="J248" s="364"/>
      <c r="K248" s="364"/>
      <c r="L248" s="364"/>
      <c r="M248" s="364"/>
      <c r="N248" s="364"/>
    </row>
  </sheetData>
  <mergeCells count="53">
    <mergeCell ref="B202:D202"/>
    <mergeCell ref="B203:D203"/>
    <mergeCell ref="B221:N221"/>
    <mergeCell ref="B232:N232"/>
    <mergeCell ref="B243:N243"/>
    <mergeCell ref="B223:N223"/>
    <mergeCell ref="B211:N211"/>
    <mergeCell ref="B213:N213"/>
    <mergeCell ref="B219:N219"/>
    <mergeCell ref="B217:N217"/>
    <mergeCell ref="B215:N215"/>
    <mergeCell ref="B248:N248"/>
    <mergeCell ref="B238:N238"/>
    <mergeCell ref="B241:N241"/>
    <mergeCell ref="B227:N227"/>
    <mergeCell ref="B225:N225"/>
    <mergeCell ref="B236:N236"/>
    <mergeCell ref="B230:N230"/>
    <mergeCell ref="B234:N234"/>
    <mergeCell ref="D1:H1"/>
    <mergeCell ref="B35:D35"/>
    <mergeCell ref="B188:D188"/>
    <mergeCell ref="B184:D184"/>
    <mergeCell ref="B1:C1"/>
    <mergeCell ref="B2:C2"/>
    <mergeCell ref="B3:C3"/>
    <mergeCell ref="B4:C4"/>
    <mergeCell ref="B6:C6"/>
    <mergeCell ref="B5:C5"/>
    <mergeCell ref="E8:J8"/>
    <mergeCell ref="B193:D193"/>
    <mergeCell ref="B196:D196"/>
    <mergeCell ref="B197:D197"/>
    <mergeCell ref="B187:D187"/>
    <mergeCell ref="D2:H4"/>
    <mergeCell ref="D5:H5"/>
    <mergeCell ref="D6:H6"/>
    <mergeCell ref="D8:D9"/>
    <mergeCell ref="B29:D29"/>
    <mergeCell ref="B8:B9"/>
    <mergeCell ref="C8:C9"/>
    <mergeCell ref="B171:D171"/>
    <mergeCell ref="B179:D179"/>
    <mergeCell ref="B183:D183"/>
    <mergeCell ref="B185:D185"/>
    <mergeCell ref="B192:D192"/>
    <mergeCell ref="N8:N9"/>
    <mergeCell ref="B7:N7"/>
    <mergeCell ref="B54:D54"/>
    <mergeCell ref="B104:D104"/>
    <mergeCell ref="B115:D115"/>
    <mergeCell ref="K8:L8"/>
    <mergeCell ref="M8:M9"/>
  </mergeCells>
  <hyperlinks>
    <hyperlink ref="M175" location="'Tavola 02'!B247" display="Vedi" xr:uid="{00000000-0004-0000-0200-000000000000}"/>
    <hyperlink ref="M160" location="'Tavola 02'!B242" display="Vedi" xr:uid="{00000000-0004-0000-0200-000001000000}"/>
    <hyperlink ref="M162" location="'Tavola 02'!B244" display="Vedi" xr:uid="{00000000-0004-0000-0200-000002000000}"/>
    <hyperlink ref="M146" location="'Tavola 02'!B240" display="Vedi" xr:uid="{00000000-0004-0000-0200-000003000000}"/>
    <hyperlink ref="M103" location="'Tavola 02'!B237" display="Vedi" xr:uid="{00000000-0004-0000-0200-000004000000}"/>
    <hyperlink ref="M98" location="'Tavola 02'!B235" display="Vedi" xr:uid="{00000000-0004-0000-0200-000005000000}"/>
    <hyperlink ref="M97" location="'Tavola 02'!B233" display="Vedi" xr:uid="{00000000-0004-0000-0200-000006000000}"/>
    <hyperlink ref="M52" location="'Tavola 02'!B226" display="Vedi" xr:uid="{00000000-0004-0000-0200-000008000000}"/>
    <hyperlink ref="M50" location="'Tavola 02'!B224" display="Vedi" xr:uid="{00000000-0004-0000-0200-000009000000}"/>
    <hyperlink ref="M49" location="'Tavola 02'!B222" display="Vedi" xr:uid="{00000000-0004-0000-0200-00000A000000}"/>
    <hyperlink ref="M47" location="'Tavola 02'!B218" display="Vedi" xr:uid="{00000000-0004-0000-0200-00000B000000}"/>
    <hyperlink ref="M45" location="'Tavola 02'!B216" display="Vedi" xr:uid="{00000000-0004-0000-0200-00000C000000}"/>
    <hyperlink ref="M44" location="'Tavola 02'!B214" display="Vedi" xr:uid="{00000000-0004-0000-0200-00000D000000}"/>
    <hyperlink ref="M37" location="'Tavola 02'!B212" display="Vedi" xr:uid="{00000000-0004-0000-0200-00000E000000}"/>
    <hyperlink ref="M36" location="'Tavola 02'!B209" display="Vedi" xr:uid="{00000000-0004-0000-0200-00000F000000}"/>
    <hyperlink ref="N16" location="'Tavola 08'!B14" display="Vedi" xr:uid="{00000000-0004-0000-0200-000010000000}"/>
    <hyperlink ref="N17" location="'Tavola 08'!B19" display="Vedi" xr:uid="{00000000-0004-0000-0200-000011000000}"/>
    <hyperlink ref="N20" location="'Tavola 08'!B21" display="Vedi" xr:uid="{00000000-0004-0000-0200-000012000000}"/>
    <hyperlink ref="N23" location="'Tavola 08'!B27" display="Vedi" xr:uid="{00000000-0004-0000-0200-000013000000}"/>
    <hyperlink ref="N24" location="'Tavola 08'!B28" display="Vedi" xr:uid="{00000000-0004-0000-0200-000014000000}"/>
    <hyperlink ref="N28" location="'Tavola 08'!B29" display="Vedi" xr:uid="{00000000-0004-0000-0200-000015000000}"/>
    <hyperlink ref="N31" location="'Tavola 08'!B30" display="Vedi" xr:uid="{00000000-0004-0000-0200-000016000000}"/>
    <hyperlink ref="N33" location="'Tavola 08'!B33" display="Vedi" xr:uid="{00000000-0004-0000-0200-000017000000}"/>
    <hyperlink ref="N41" location="'Tavola 08'!B34" display="Vedi" xr:uid="{00000000-0004-0000-0200-000019000000}"/>
    <hyperlink ref="N42" location="'Tavola 08'!B36" display="Vedi" xr:uid="{00000000-0004-0000-0200-00001A000000}"/>
    <hyperlink ref="N48" location="'Tavola 08'!B40" display="Vedi " xr:uid="{00000000-0004-0000-0200-00001C000000}"/>
    <hyperlink ref="N52" location="'Tavola 08'!B41" display="Vedi" xr:uid="{00000000-0004-0000-0200-00001D000000}"/>
    <hyperlink ref="N68" location="'Tavola 08'!B43" display="Vedi" xr:uid="{00000000-0004-0000-0200-000021000000}"/>
    <hyperlink ref="N70" location="'Tavola 08'!B44" display="Vedi" xr:uid="{00000000-0004-0000-0200-000022000000}"/>
    <hyperlink ref="N78" location="'Tavola 08'!B47" display="Vedi" xr:uid="{00000000-0004-0000-0200-000023000000}"/>
    <hyperlink ref="N87" location="'Tavola 08'!B50" display="Vedi" xr:uid="{00000000-0004-0000-0200-000025000000}"/>
    <hyperlink ref="N94" location="'Tavola 08'!B56" display="Vedi" xr:uid="{00000000-0004-0000-0200-000026000000}"/>
    <hyperlink ref="N95" location="'Tavola 08'!B60" display="Vedi" xr:uid="{00000000-0004-0000-0200-000027000000}"/>
    <hyperlink ref="N98" location="'Tavola 08'!B61" display="Vedi" xr:uid="{00000000-0004-0000-0200-000028000000}"/>
    <hyperlink ref="N131" location="'Tavola 08'!B93" display="Vedi" xr:uid="{568A84CD-CA0D-4ECD-A7B3-D149009D7642}"/>
    <hyperlink ref="N195" location="'Tavola 08'!B132" display="Vedi" xr:uid="{C2CF9C90-4FDC-43FB-8D20-456AC7C26BA0}"/>
    <hyperlink ref="N139" location="'Tavola 08'!B94" display="Vedi" xr:uid="{B9E7E9C9-0628-436D-901F-07C786C993D2}"/>
    <hyperlink ref="N158" location="'Tavola 08'!B101" display="Vedi" xr:uid="{8C383636-C2AE-47D0-84B6-F0E05EB94AEC}"/>
    <hyperlink ref="N165" location="'Tavola 08'!B109" display="Vedi" xr:uid="{2DE7594E-5C31-41AF-9A10-6BCAACB77974}"/>
    <hyperlink ref="N167" location="'Tavola 08'!B111" display="Vedi" xr:uid="{1C84403F-70D3-47FC-8F4A-4AD3968F4039}"/>
    <hyperlink ref="N176" location="'Tavola 08'!B114" display="Vedi" xr:uid="{7F089675-4AEA-4905-99E4-E2AE0872A86C}"/>
    <hyperlink ref="N177" location="'Tavola 08'!B121" display="Vedi" xr:uid="{CE2B6B4E-3E61-4D5A-9B30-4032EE4B98CE}"/>
    <hyperlink ref="N181" location="'Tavola 08'!B125" display="Vedi" xr:uid="{EFF753B1-C293-49DE-8A93-6A3857FA45B5}"/>
    <hyperlink ref="M48" location="'Tavola 02'!B220" display="Vedi" xr:uid="{00CACF47-AD91-4760-82F4-8EA44C3EEC15}"/>
    <hyperlink ref="M86" location="'Tavola 02'!B231" display="Vedi" xr:uid="{D023EB13-B41D-4A60-960A-1280D8290251}"/>
    <hyperlink ref="M82" location="'Tavola 02'!B229" display="Vedi" xr:uid="{3FB9465A-24EE-40BB-95A0-C9AB99874B63}"/>
    <hyperlink ref="N10" location="'Tavola 08'!B10" display="Vedi" xr:uid="{973CF6A9-AF1E-4D3F-9080-C72FC4595DF2}"/>
    <hyperlink ref="N64" location="'Tavola 08'!B42" display="Vedi" xr:uid="{F48DD59C-BD57-4F72-9267-D7D8FDCD2BC2}"/>
    <hyperlink ref="N80" location="'Tavola 08'!B49" display="Vedi" xr:uid="{50408E33-08F5-4457-AB8D-027147358A53}"/>
    <hyperlink ref="N57" location="'Tavola 08'!B66" display="Vedi" xr:uid="{0BEF87EE-4E0A-49B6-B9B2-9DF658B28FEA}"/>
    <hyperlink ref="N106" location="'Tavola 08'!B67" display="Vedi" xr:uid="{AC538924-F098-4EB8-A1FD-4EB2EF9A2A87}"/>
    <hyperlink ref="N108" location="'Tavola 08'!B86" display="Vedi" xr:uid="{0BF5C7E5-8993-4F23-9FF2-FE33B25DDD80}"/>
    <hyperlink ref="N116" location="'Tavola 08'!B91" display="Vedi" xr:uid="{6318F80D-A004-4FBF-8816-CD67AC82A8C3}"/>
    <hyperlink ref="N146" location="'Tavola 08'!B95" display="Vedi" xr:uid="{9319ED1C-C6ED-4590-A457-D981B60E8430}"/>
    <hyperlink ref="N150" location="'Tavola 08'!B97" display="Vedi" xr:uid="{CEBD0274-5248-4AB6-A567-7D20B7F8CD1B}"/>
    <hyperlink ref="N161" location="'Tavola 08'!B102" display="Vedi" xr:uid="{9C4F8F73-01C6-40AF-8F46-83D6A9F6E35D}"/>
    <hyperlink ref="N166" location="'Tavola 08'!B110" display="Vedi" xr:uid="{9267D822-773B-41A2-A36E-AF70932B2BAB}"/>
    <hyperlink ref="N168" location="'Tavola 08'!B112" display="Vedi" xr:uid="{7EA2C38A-9779-4CCF-BBD4-4B3ED33F0436}"/>
    <hyperlink ref="N178" location="'Tavola 08'!B124" display="Vedi" xr:uid="{2DAC5759-74C1-495E-A45D-7E5CD8D683D1}"/>
  </hyperlinks>
  <pageMargins left="0.7" right="0.7" top="0.75" bottom="0.75" header="0.3" footer="0.3"/>
  <pageSetup paperSize="9" orientation="portrait" r:id="rId1"/>
  <ignoredErrors>
    <ignoredError sqref="E9:I9"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B1:P22"/>
  <sheetViews>
    <sheetView showGridLines="0" zoomScale="99" zoomScaleNormal="99" workbookViewId="0">
      <pane xSplit="3" ySplit="8" topLeftCell="D9" activePane="bottomRight" state="frozen"/>
      <selection activeCell="E31" sqref="E31"/>
      <selection pane="topRight" activeCell="E31" sqref="E31"/>
      <selection pane="bottomLeft" activeCell="E31" sqref="E31"/>
      <selection pane="bottomRight" activeCell="D1" sqref="D1:G1"/>
    </sheetView>
  </sheetViews>
  <sheetFormatPr defaultColWidth="9.140625" defaultRowHeight="12.75"/>
  <cols>
    <col min="1" max="1" width="2.42578125" style="2" customWidth="1"/>
    <col min="2" max="2" width="7.42578125" style="2" customWidth="1"/>
    <col min="3" max="3" width="28.5703125" style="2" customWidth="1"/>
    <col min="4" max="4" width="25.85546875" style="2" customWidth="1"/>
    <col min="5" max="5" width="19.85546875" style="2" customWidth="1"/>
    <col min="6" max="8" width="14.28515625" style="2" bestFit="1" customWidth="1"/>
    <col min="9" max="10" width="11.5703125" style="2" customWidth="1"/>
    <col min="11" max="12" width="10.7109375" style="2" customWidth="1"/>
    <col min="13" max="13" width="11.140625" style="2" customWidth="1"/>
    <col min="14" max="14" width="11" style="2" customWidth="1"/>
    <col min="15" max="15" width="11.140625" style="2" customWidth="1"/>
    <col min="16" max="19" width="9.140625" style="2"/>
    <col min="20" max="20" width="13.42578125" style="2" customWidth="1"/>
    <col min="21" max="21" width="9.140625" style="2"/>
    <col min="22" max="22" width="16.42578125" style="2" customWidth="1"/>
    <col min="23" max="16384" width="9.140625" style="2"/>
  </cols>
  <sheetData>
    <row r="1" spans="2:16" ht="29.25" customHeight="1">
      <c r="B1" s="354"/>
      <c r="C1" s="355"/>
      <c r="D1" s="333" t="s">
        <v>78</v>
      </c>
      <c r="E1" s="334"/>
      <c r="F1" s="334"/>
      <c r="G1" s="335"/>
    </row>
    <row r="2" spans="2:16" ht="18" customHeight="1">
      <c r="B2" s="356" t="s">
        <v>145</v>
      </c>
      <c r="C2" s="356"/>
      <c r="D2" s="368" t="s">
        <v>837</v>
      </c>
      <c r="E2" s="368"/>
      <c r="F2" s="368"/>
      <c r="G2" s="368"/>
    </row>
    <row r="3" spans="2:16" ht="18" customHeight="1">
      <c r="B3" s="351" t="s">
        <v>68</v>
      </c>
      <c r="C3" s="351"/>
      <c r="D3" s="368"/>
      <c r="E3" s="368"/>
      <c r="F3" s="368"/>
      <c r="G3" s="368"/>
    </row>
    <row r="4" spans="2:16" ht="15.75" customHeight="1">
      <c r="B4" s="351" t="s">
        <v>573</v>
      </c>
      <c r="C4" s="351"/>
      <c r="D4" s="368"/>
      <c r="E4" s="368"/>
      <c r="F4" s="368"/>
      <c r="G4" s="368"/>
    </row>
    <row r="5" spans="2:16" ht="18.600000000000001" customHeight="1">
      <c r="B5" s="351" t="s">
        <v>486</v>
      </c>
      <c r="C5" s="351"/>
      <c r="D5" s="345" t="s">
        <v>550</v>
      </c>
      <c r="E5" s="346"/>
      <c r="F5" s="346"/>
      <c r="G5" s="347"/>
      <c r="J5" s="24"/>
    </row>
    <row r="6" spans="2:16" ht="12.75" customHeight="1">
      <c r="B6" s="352" t="s">
        <v>679</v>
      </c>
      <c r="C6" s="353"/>
      <c r="D6" s="348" t="s">
        <v>678</v>
      </c>
      <c r="E6" s="349"/>
      <c r="F6" s="349"/>
      <c r="G6" s="350"/>
    </row>
    <row r="7" spans="2:16" ht="29.25" customHeight="1">
      <c r="B7" s="28"/>
      <c r="C7" s="28"/>
      <c r="D7" s="28"/>
      <c r="E7" s="28"/>
      <c r="F7" s="102"/>
      <c r="G7" s="102"/>
      <c r="H7" s="102"/>
      <c r="I7" s="102"/>
      <c r="J7" s="102"/>
      <c r="K7" s="102"/>
      <c r="L7" s="102"/>
      <c r="M7" s="102"/>
      <c r="N7" s="102"/>
      <c r="O7" s="102"/>
      <c r="P7" s="102"/>
    </row>
    <row r="8" spans="2:16" ht="19.5" customHeight="1" thickBot="1">
      <c r="B8" s="371" t="s">
        <v>489</v>
      </c>
      <c r="C8" s="372"/>
      <c r="D8" s="29" t="s">
        <v>490</v>
      </c>
      <c r="E8" s="29" t="s">
        <v>491</v>
      </c>
      <c r="F8" s="29" t="s">
        <v>49</v>
      </c>
    </row>
    <row r="9" spans="2:16" ht="15.75" customHeight="1" thickTop="1">
      <c r="B9" s="373" t="s">
        <v>487</v>
      </c>
      <c r="C9" s="374"/>
      <c r="D9" s="71">
        <v>57</v>
      </c>
      <c r="E9" s="25">
        <v>6316395</v>
      </c>
      <c r="F9" s="25"/>
    </row>
    <row r="10" spans="2:16" ht="15" customHeight="1">
      <c r="B10" s="375" t="s">
        <v>488</v>
      </c>
      <c r="C10" s="376"/>
      <c r="D10" s="130">
        <v>160</v>
      </c>
      <c r="E10" s="131">
        <v>1408239</v>
      </c>
      <c r="F10" s="131"/>
    </row>
    <row r="11" spans="2:16">
      <c r="B11" s="369" t="s">
        <v>48</v>
      </c>
      <c r="C11" s="370"/>
      <c r="D11" s="133">
        <v>217</v>
      </c>
      <c r="E11" s="132">
        <v>7724634</v>
      </c>
      <c r="F11" s="40"/>
    </row>
    <row r="12" spans="2:16">
      <c r="B12" s="47"/>
      <c r="C12" s="48"/>
      <c r="D12" s="48"/>
      <c r="E12" s="56"/>
      <c r="F12" s="52"/>
      <c r="G12" s="52"/>
      <c r="M12" s="52"/>
      <c r="N12" s="54"/>
      <c r="O12" s="55"/>
    </row>
    <row r="13" spans="2:16">
      <c r="B13" s="96" t="s">
        <v>49</v>
      </c>
      <c r="C13" s="97"/>
      <c r="D13" s="97"/>
      <c r="E13" s="98"/>
      <c r="F13" s="97"/>
      <c r="G13" s="97"/>
      <c r="M13" s="60"/>
      <c r="N13" s="58"/>
      <c r="O13" s="58"/>
    </row>
    <row r="14" spans="2:16">
      <c r="B14" s="61"/>
      <c r="C14" s="58"/>
      <c r="D14" s="58"/>
      <c r="E14" s="59"/>
      <c r="F14" s="58"/>
      <c r="G14" s="58"/>
      <c r="M14" s="58"/>
      <c r="N14" s="58"/>
      <c r="O14" s="58"/>
    </row>
    <row r="15" spans="2:16">
      <c r="B15" s="61"/>
      <c r="C15" s="58"/>
      <c r="D15" s="58"/>
      <c r="E15" s="59"/>
      <c r="F15" s="58"/>
      <c r="G15" s="58"/>
      <c r="H15" s="58"/>
      <c r="I15" s="58"/>
      <c r="J15" s="58"/>
      <c r="K15" s="58"/>
      <c r="L15" s="58"/>
      <c r="M15" s="58"/>
      <c r="N15" s="58"/>
      <c r="O15" s="58"/>
    </row>
    <row r="16" spans="2:16">
      <c r="B16" s="61"/>
      <c r="C16" s="58"/>
      <c r="D16" s="58"/>
      <c r="E16" s="59"/>
      <c r="F16" s="58"/>
      <c r="G16" s="58"/>
      <c r="H16" s="58"/>
      <c r="I16" s="58"/>
      <c r="J16" s="58"/>
      <c r="K16" s="58"/>
      <c r="L16" s="58"/>
      <c r="M16" s="58"/>
      <c r="N16" s="58"/>
      <c r="O16" s="58"/>
    </row>
    <row r="17" spans="2:15">
      <c r="B17" s="61"/>
      <c r="C17" s="58"/>
      <c r="D17" s="58"/>
      <c r="E17" s="59"/>
      <c r="F17" s="58"/>
      <c r="G17" s="58"/>
      <c r="H17" s="58"/>
      <c r="I17" s="58"/>
      <c r="J17" s="58"/>
      <c r="K17" s="58"/>
      <c r="L17" s="58"/>
      <c r="M17" s="58"/>
      <c r="N17" s="58"/>
      <c r="O17" s="58"/>
    </row>
    <row r="18" spans="2:15">
      <c r="B18" s="61"/>
      <c r="C18" s="58"/>
      <c r="D18" s="58"/>
      <c r="E18" s="59"/>
      <c r="F18" s="58"/>
      <c r="G18" s="58"/>
      <c r="H18" s="58"/>
      <c r="I18" s="58"/>
      <c r="J18" s="58"/>
      <c r="K18" s="58"/>
      <c r="L18" s="58"/>
      <c r="M18" s="58"/>
      <c r="N18" s="58"/>
      <c r="O18" s="58"/>
    </row>
    <row r="19" spans="2:15">
      <c r="B19" s="61"/>
      <c r="C19" s="58"/>
      <c r="D19" s="58"/>
      <c r="E19" s="59"/>
      <c r="F19" s="58"/>
      <c r="G19" s="58"/>
      <c r="H19" s="58"/>
      <c r="I19" s="58"/>
      <c r="J19" s="58"/>
      <c r="K19" s="58"/>
      <c r="L19" s="58"/>
      <c r="M19" s="58"/>
      <c r="N19" s="58"/>
      <c r="O19" s="58"/>
    </row>
    <row r="20" spans="2:15">
      <c r="B20" s="61"/>
      <c r="C20" s="58"/>
      <c r="D20" s="58"/>
      <c r="E20" s="59"/>
      <c r="F20" s="58"/>
      <c r="G20" s="58"/>
      <c r="H20" s="58"/>
      <c r="I20" s="58"/>
      <c r="J20" s="58"/>
      <c r="K20" s="58"/>
      <c r="L20" s="58"/>
      <c r="M20" s="58"/>
      <c r="N20" s="58"/>
      <c r="O20" s="58"/>
    </row>
    <row r="21" spans="2:15">
      <c r="B21" s="61"/>
      <c r="C21" s="58"/>
      <c r="D21" s="58"/>
      <c r="E21" s="59"/>
      <c r="F21" s="58"/>
      <c r="G21" s="58"/>
      <c r="H21" s="58"/>
      <c r="I21" s="58"/>
      <c r="J21" s="58"/>
      <c r="K21" s="58"/>
      <c r="L21" s="58"/>
      <c r="M21" s="58"/>
      <c r="N21" s="58"/>
      <c r="O21" s="58"/>
    </row>
    <row r="22" spans="2:15">
      <c r="B22" s="61"/>
      <c r="C22" s="58"/>
      <c r="D22" s="58"/>
      <c r="E22" s="59"/>
      <c r="F22" s="58"/>
      <c r="G22" s="58"/>
      <c r="H22" s="58"/>
      <c r="I22" s="58"/>
      <c r="J22" s="58"/>
      <c r="K22" s="58"/>
      <c r="L22" s="58"/>
      <c r="M22" s="58"/>
      <c r="N22" s="58"/>
      <c r="O22" s="58"/>
    </row>
  </sheetData>
  <mergeCells count="14">
    <mergeCell ref="B11:C11"/>
    <mergeCell ref="B8:C8"/>
    <mergeCell ref="B9:C9"/>
    <mergeCell ref="B10:C10"/>
    <mergeCell ref="B1:C1"/>
    <mergeCell ref="B5:C5"/>
    <mergeCell ref="D5:G5"/>
    <mergeCell ref="B6:C6"/>
    <mergeCell ref="D6:G6"/>
    <mergeCell ref="D1:G1"/>
    <mergeCell ref="B2:C2"/>
    <mergeCell ref="D2:G4"/>
    <mergeCell ref="B3:C3"/>
    <mergeCell ref="B4:C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B1:R91"/>
  <sheetViews>
    <sheetView topLeftCell="A17" zoomScale="89" zoomScaleNormal="89" workbookViewId="0">
      <selection activeCell="D65" sqref="D65"/>
    </sheetView>
  </sheetViews>
  <sheetFormatPr defaultColWidth="9.140625" defaultRowHeight="12.75"/>
  <cols>
    <col min="1" max="1" width="2.42578125" style="2" customWidth="1"/>
    <col min="2" max="2" width="11.42578125" style="2" customWidth="1"/>
    <col min="3" max="3" width="21.7109375" style="2" customWidth="1"/>
    <col min="4" max="4" width="42" style="2" customWidth="1"/>
    <col min="5" max="17" width="12.85546875" style="2" customWidth="1"/>
    <col min="18" max="26" width="9.140625" style="2"/>
    <col min="27" max="27" width="8.85546875" style="2" bestFit="1" customWidth="1"/>
    <col min="28" max="28" width="10.7109375" style="2" bestFit="1" customWidth="1"/>
    <col min="29" max="16384" width="9.140625" style="2"/>
  </cols>
  <sheetData>
    <row r="1" spans="2:18" ht="39.75" customHeight="1">
      <c r="B1" s="354"/>
      <c r="C1" s="355"/>
      <c r="D1" s="333" t="s">
        <v>79</v>
      </c>
      <c r="E1" s="334"/>
      <c r="F1" s="334"/>
      <c r="G1" s="334"/>
      <c r="H1" s="335"/>
    </row>
    <row r="2" spans="2:18" ht="18" customHeight="1">
      <c r="B2" s="388" t="s">
        <v>145</v>
      </c>
      <c r="C2" s="389"/>
      <c r="D2" s="336" t="s">
        <v>577</v>
      </c>
      <c r="E2" s="337"/>
      <c r="F2" s="337"/>
      <c r="G2" s="337"/>
      <c r="H2" s="338"/>
    </row>
    <row r="3" spans="2:18" ht="18" customHeight="1">
      <c r="B3" s="390" t="s">
        <v>68</v>
      </c>
      <c r="C3" s="391"/>
      <c r="D3" s="339"/>
      <c r="E3" s="340"/>
      <c r="F3" s="340"/>
      <c r="G3" s="340"/>
      <c r="H3" s="341"/>
    </row>
    <row r="4" spans="2:18" ht="18" customHeight="1">
      <c r="B4" s="351" t="s">
        <v>573</v>
      </c>
      <c r="C4" s="351"/>
      <c r="D4" s="342"/>
      <c r="E4" s="343"/>
      <c r="F4" s="343"/>
      <c r="G4" s="343"/>
      <c r="H4" s="344"/>
    </row>
    <row r="5" spans="2:18" ht="15" customHeight="1">
      <c r="B5" s="351" t="s">
        <v>86</v>
      </c>
      <c r="C5" s="351"/>
      <c r="D5" s="345" t="s">
        <v>550</v>
      </c>
      <c r="E5" s="346"/>
      <c r="F5" s="346"/>
      <c r="G5" s="346"/>
      <c r="H5" s="347"/>
    </row>
    <row r="6" spans="2:18" ht="12.75" customHeight="1">
      <c r="B6" s="352" t="s">
        <v>679</v>
      </c>
      <c r="C6" s="353"/>
      <c r="D6" s="348" t="s">
        <v>678</v>
      </c>
      <c r="E6" s="349"/>
      <c r="F6" s="349"/>
      <c r="G6" s="349"/>
      <c r="H6" s="350"/>
    </row>
    <row r="7" spans="2:18">
      <c r="B7" s="22"/>
    </row>
    <row r="8" spans="2:18" ht="62.25" customHeight="1">
      <c r="B8" s="357" t="s">
        <v>859</v>
      </c>
      <c r="C8" s="357"/>
      <c r="D8" s="357"/>
      <c r="E8" s="357"/>
      <c r="F8" s="357"/>
      <c r="G8" s="357"/>
      <c r="H8" s="357"/>
      <c r="I8" s="357"/>
      <c r="J8" s="357"/>
      <c r="K8" s="357"/>
      <c r="L8" s="357"/>
      <c r="M8" s="357"/>
    </row>
    <row r="9" spans="2:18">
      <c r="B9" s="379" t="s">
        <v>53</v>
      </c>
      <c r="C9" s="381" t="s">
        <v>52</v>
      </c>
      <c r="D9" s="383" t="s">
        <v>88</v>
      </c>
      <c r="E9" s="377" t="s">
        <v>87</v>
      </c>
      <c r="F9" s="377"/>
      <c r="G9" s="377"/>
      <c r="H9" s="377"/>
      <c r="I9" s="377"/>
      <c r="J9" s="377"/>
      <c r="K9" s="377"/>
      <c r="L9" s="377"/>
      <c r="M9" s="377"/>
      <c r="N9" s="377"/>
      <c r="O9" s="377"/>
      <c r="P9" s="377"/>
      <c r="Q9" s="378"/>
      <c r="R9" s="316" t="s">
        <v>49</v>
      </c>
    </row>
    <row r="10" spans="2:18" ht="35.25" customHeight="1" thickBot="1">
      <c r="B10" s="380"/>
      <c r="C10" s="382"/>
      <c r="D10" s="384"/>
      <c r="E10" s="119" t="s">
        <v>54</v>
      </c>
      <c r="F10" s="79" t="s">
        <v>55</v>
      </c>
      <c r="G10" s="79" t="s">
        <v>56</v>
      </c>
      <c r="H10" s="79" t="s">
        <v>57</v>
      </c>
      <c r="I10" s="79" t="s">
        <v>58</v>
      </c>
      <c r="J10" s="79" t="s">
        <v>59</v>
      </c>
      <c r="K10" s="79" t="s">
        <v>60</v>
      </c>
      <c r="L10" s="79" t="s">
        <v>61</v>
      </c>
      <c r="M10" s="79" t="s">
        <v>62</v>
      </c>
      <c r="N10" s="79" t="s">
        <v>63</v>
      </c>
      <c r="O10" s="79" t="s">
        <v>64</v>
      </c>
      <c r="P10" s="80" t="s">
        <v>65</v>
      </c>
      <c r="Q10" s="83" t="s">
        <v>66</v>
      </c>
      <c r="R10" s="317"/>
    </row>
    <row r="11" spans="2:18" ht="15.75" thickTop="1">
      <c r="B11" s="273" t="s">
        <v>14</v>
      </c>
      <c r="C11" s="274" t="s">
        <v>838</v>
      </c>
      <c r="D11" s="274" t="s">
        <v>839</v>
      </c>
      <c r="E11" s="275">
        <v>1508</v>
      </c>
      <c r="F11" s="276">
        <v>1830</v>
      </c>
      <c r="G11" s="276">
        <v>3239</v>
      </c>
      <c r="H11" s="276">
        <v>8309</v>
      </c>
      <c r="I11" s="276">
        <v>6205</v>
      </c>
      <c r="J11" s="276">
        <v>4220</v>
      </c>
      <c r="K11" s="276">
        <v>3287</v>
      </c>
      <c r="L11" s="276">
        <v>3434</v>
      </c>
      <c r="M11" s="276">
        <v>2978</v>
      </c>
      <c r="N11" s="276">
        <v>3311</v>
      </c>
      <c r="O11" s="276">
        <v>3099</v>
      </c>
      <c r="P11" s="277" t="s">
        <v>131</v>
      </c>
      <c r="Q11" s="278">
        <v>41420</v>
      </c>
      <c r="R11" s="216" t="s">
        <v>215</v>
      </c>
    </row>
    <row r="12" spans="2:18" ht="15">
      <c r="B12" s="279" t="s">
        <v>14</v>
      </c>
      <c r="C12" s="280" t="s">
        <v>838</v>
      </c>
      <c r="D12" s="280" t="s">
        <v>840</v>
      </c>
      <c r="E12" s="275">
        <v>1135</v>
      </c>
      <c r="F12" s="276">
        <v>1661</v>
      </c>
      <c r="G12" s="276">
        <v>1434</v>
      </c>
      <c r="H12" s="276">
        <v>5212</v>
      </c>
      <c r="I12" s="276">
        <v>2131</v>
      </c>
      <c r="J12" s="276">
        <v>3079</v>
      </c>
      <c r="K12" s="276">
        <v>1375</v>
      </c>
      <c r="L12" s="276">
        <v>1500</v>
      </c>
      <c r="M12" s="276">
        <v>2015</v>
      </c>
      <c r="N12" s="276">
        <v>1009</v>
      </c>
      <c r="O12" s="276">
        <v>2238</v>
      </c>
      <c r="P12" s="277" t="s">
        <v>131</v>
      </c>
      <c r="Q12" s="281">
        <v>22789</v>
      </c>
      <c r="R12" s="216" t="s">
        <v>215</v>
      </c>
    </row>
    <row r="13" spans="2:18" ht="15">
      <c r="B13" s="279" t="s">
        <v>27</v>
      </c>
      <c r="C13" s="280" t="s">
        <v>841</v>
      </c>
      <c r="D13" s="280" t="s">
        <v>485</v>
      </c>
      <c r="E13" s="282">
        <v>1067</v>
      </c>
      <c r="F13" s="63">
        <v>1145</v>
      </c>
      <c r="G13" s="63">
        <v>1596</v>
      </c>
      <c r="H13" s="63">
        <v>4339</v>
      </c>
      <c r="I13" s="63">
        <v>3765</v>
      </c>
      <c r="J13" s="63">
        <v>3286</v>
      </c>
      <c r="K13" s="63">
        <v>2475</v>
      </c>
      <c r="L13" s="63">
        <v>3219</v>
      </c>
      <c r="M13" s="63">
        <v>2337</v>
      </c>
      <c r="N13" s="63">
        <v>2183</v>
      </c>
      <c r="O13" s="63">
        <v>2012</v>
      </c>
      <c r="P13" s="283" t="s">
        <v>131</v>
      </c>
      <c r="Q13" s="281">
        <v>27424</v>
      </c>
      <c r="R13" s="216" t="s">
        <v>215</v>
      </c>
    </row>
    <row r="14" spans="2:18" ht="15">
      <c r="B14" s="279" t="s">
        <v>27</v>
      </c>
      <c r="C14" s="280" t="s">
        <v>841</v>
      </c>
      <c r="D14" s="280" t="s">
        <v>842</v>
      </c>
      <c r="E14" s="282" t="s">
        <v>130</v>
      </c>
      <c r="F14" s="63">
        <v>127</v>
      </c>
      <c r="G14" s="63">
        <v>726</v>
      </c>
      <c r="H14" s="63">
        <v>4404</v>
      </c>
      <c r="I14" s="63">
        <v>2913</v>
      </c>
      <c r="J14" s="63">
        <v>2407</v>
      </c>
      <c r="K14" s="63">
        <v>1760</v>
      </c>
      <c r="L14" s="63">
        <v>1730</v>
      </c>
      <c r="M14" s="63">
        <v>2404</v>
      </c>
      <c r="N14" s="63">
        <v>2241</v>
      </c>
      <c r="O14" s="63">
        <v>1965</v>
      </c>
      <c r="P14" s="283" t="s">
        <v>131</v>
      </c>
      <c r="Q14" s="281">
        <v>20677</v>
      </c>
      <c r="R14" s="216" t="s">
        <v>215</v>
      </c>
    </row>
    <row r="15" spans="2:18" ht="15">
      <c r="B15" s="279" t="s">
        <v>27</v>
      </c>
      <c r="C15" s="280" t="s">
        <v>843</v>
      </c>
      <c r="D15" s="280" t="s">
        <v>93</v>
      </c>
      <c r="E15" s="282">
        <v>1097</v>
      </c>
      <c r="F15" s="63">
        <v>1194</v>
      </c>
      <c r="G15" s="63">
        <v>1549</v>
      </c>
      <c r="H15" s="63">
        <v>2231</v>
      </c>
      <c r="I15" s="63">
        <v>113</v>
      </c>
      <c r="J15" s="63">
        <v>1933</v>
      </c>
      <c r="K15" s="63">
        <v>901</v>
      </c>
      <c r="L15" s="63">
        <v>1020</v>
      </c>
      <c r="M15" s="63">
        <v>1948</v>
      </c>
      <c r="N15" s="63">
        <v>1964</v>
      </c>
      <c r="O15" s="63">
        <v>1845</v>
      </c>
      <c r="P15" s="283" t="s">
        <v>131</v>
      </c>
      <c r="Q15" s="281">
        <v>15795</v>
      </c>
      <c r="R15" s="216" t="s">
        <v>215</v>
      </c>
    </row>
    <row r="16" spans="2:18">
      <c r="B16" s="284" t="s">
        <v>27</v>
      </c>
      <c r="C16" s="280" t="s">
        <v>844</v>
      </c>
      <c r="D16" s="280" t="s">
        <v>845</v>
      </c>
      <c r="E16" s="282">
        <v>7565</v>
      </c>
      <c r="F16" s="63">
        <v>5988</v>
      </c>
      <c r="G16" s="63">
        <v>10070</v>
      </c>
      <c r="H16" s="63">
        <v>16189</v>
      </c>
      <c r="I16" s="63">
        <v>9991</v>
      </c>
      <c r="J16" s="63">
        <v>6752</v>
      </c>
      <c r="K16" s="63">
        <v>4934</v>
      </c>
      <c r="L16" s="63">
        <v>6746</v>
      </c>
      <c r="M16" s="63">
        <v>7126</v>
      </c>
      <c r="N16" s="63">
        <v>8876</v>
      </c>
      <c r="O16" s="63">
        <v>11184</v>
      </c>
      <c r="P16" s="283">
        <v>9391</v>
      </c>
      <c r="Q16" s="281">
        <v>104812</v>
      </c>
      <c r="R16" s="36"/>
    </row>
    <row r="17" spans="2:18">
      <c r="B17" s="279" t="s">
        <v>27</v>
      </c>
      <c r="C17" s="280" t="s">
        <v>846</v>
      </c>
      <c r="D17" s="280" t="s">
        <v>847</v>
      </c>
      <c r="E17" s="282">
        <v>6302</v>
      </c>
      <c r="F17" s="63">
        <v>6216</v>
      </c>
      <c r="G17" s="63">
        <v>7098</v>
      </c>
      <c r="H17" s="63">
        <v>6466</v>
      </c>
      <c r="I17" s="63">
        <v>6747</v>
      </c>
      <c r="J17" s="63">
        <v>3588</v>
      </c>
      <c r="K17" s="63">
        <v>3081</v>
      </c>
      <c r="L17" s="63">
        <v>3020</v>
      </c>
      <c r="M17" s="63">
        <v>1900</v>
      </c>
      <c r="N17" s="63">
        <v>3305</v>
      </c>
      <c r="O17" s="63">
        <v>4798</v>
      </c>
      <c r="P17" s="283">
        <v>3093</v>
      </c>
      <c r="Q17" s="281">
        <v>55614</v>
      </c>
      <c r="R17" s="36"/>
    </row>
    <row r="18" spans="2:18">
      <c r="B18" s="284" t="s">
        <v>27</v>
      </c>
      <c r="C18" s="285" t="s">
        <v>613</v>
      </c>
      <c r="D18" s="280" t="s">
        <v>95</v>
      </c>
      <c r="E18" s="282">
        <v>379</v>
      </c>
      <c r="F18" s="63">
        <v>885</v>
      </c>
      <c r="G18" s="63">
        <v>464</v>
      </c>
      <c r="H18" s="63">
        <v>293</v>
      </c>
      <c r="I18" s="63">
        <v>249</v>
      </c>
      <c r="J18" s="63">
        <v>537</v>
      </c>
      <c r="K18" s="63">
        <v>172</v>
      </c>
      <c r="L18" s="63" t="s">
        <v>130</v>
      </c>
      <c r="M18" s="63">
        <v>210</v>
      </c>
      <c r="N18" s="63">
        <v>295</v>
      </c>
      <c r="O18" s="63">
        <v>247</v>
      </c>
      <c r="P18" s="283">
        <v>245</v>
      </c>
      <c r="Q18" s="281">
        <v>3976</v>
      </c>
      <c r="R18" s="36"/>
    </row>
    <row r="19" spans="2:18">
      <c r="B19" s="279" t="s">
        <v>27</v>
      </c>
      <c r="C19" s="280" t="s">
        <v>613</v>
      </c>
      <c r="D19" s="280" t="s">
        <v>96</v>
      </c>
      <c r="E19" s="282">
        <v>9660</v>
      </c>
      <c r="F19" s="63">
        <v>11471</v>
      </c>
      <c r="G19" s="63">
        <v>11157</v>
      </c>
      <c r="H19" s="63">
        <v>9830</v>
      </c>
      <c r="I19" s="63">
        <v>8635</v>
      </c>
      <c r="J19" s="63">
        <v>7163</v>
      </c>
      <c r="K19" s="63">
        <v>4366</v>
      </c>
      <c r="L19" s="63">
        <v>2864</v>
      </c>
      <c r="M19" s="63">
        <v>4565</v>
      </c>
      <c r="N19" s="63">
        <v>9478</v>
      </c>
      <c r="O19" s="63">
        <v>10602</v>
      </c>
      <c r="P19" s="283">
        <v>11090</v>
      </c>
      <c r="Q19" s="281">
        <v>100881</v>
      </c>
      <c r="R19" s="36"/>
    </row>
    <row r="20" spans="2:18">
      <c r="B20" s="286" t="s">
        <v>27</v>
      </c>
      <c r="C20" s="287" t="s">
        <v>612</v>
      </c>
      <c r="D20" s="280" t="s">
        <v>848</v>
      </c>
      <c r="E20" s="282">
        <v>8003</v>
      </c>
      <c r="F20" s="63">
        <v>11926</v>
      </c>
      <c r="G20" s="63">
        <v>14205</v>
      </c>
      <c r="H20" s="63">
        <v>9304</v>
      </c>
      <c r="I20" s="63">
        <v>9316</v>
      </c>
      <c r="J20" s="63">
        <v>6848</v>
      </c>
      <c r="K20" s="63">
        <v>6264</v>
      </c>
      <c r="L20" s="63">
        <v>6784</v>
      </c>
      <c r="M20" s="63">
        <v>8922</v>
      </c>
      <c r="N20" s="63">
        <v>8446</v>
      </c>
      <c r="O20" s="63">
        <v>7958</v>
      </c>
      <c r="P20" s="283">
        <v>6062</v>
      </c>
      <c r="Q20" s="281">
        <v>104038</v>
      </c>
      <c r="R20" s="36"/>
    </row>
    <row r="21" spans="2:18">
      <c r="B21" s="279" t="s">
        <v>27</v>
      </c>
      <c r="C21" s="280" t="s">
        <v>612</v>
      </c>
      <c r="D21" s="280" t="s">
        <v>98</v>
      </c>
      <c r="E21" s="282">
        <v>1238</v>
      </c>
      <c r="F21" s="63">
        <v>861</v>
      </c>
      <c r="G21" s="63">
        <v>794</v>
      </c>
      <c r="H21" s="63">
        <v>654</v>
      </c>
      <c r="I21" s="63">
        <v>781</v>
      </c>
      <c r="J21" s="63">
        <v>419</v>
      </c>
      <c r="K21" s="63">
        <v>540</v>
      </c>
      <c r="L21" s="63">
        <v>285</v>
      </c>
      <c r="M21" s="63">
        <v>769</v>
      </c>
      <c r="N21" s="63">
        <v>1220</v>
      </c>
      <c r="O21" s="63">
        <v>2663</v>
      </c>
      <c r="P21" s="283">
        <v>476</v>
      </c>
      <c r="Q21" s="281">
        <v>10700</v>
      </c>
      <c r="R21" s="36"/>
    </row>
    <row r="22" spans="2:18">
      <c r="B22" s="279" t="s">
        <v>27</v>
      </c>
      <c r="C22" s="280" t="s">
        <v>612</v>
      </c>
      <c r="D22" s="280" t="s">
        <v>100</v>
      </c>
      <c r="E22" s="282">
        <v>773</v>
      </c>
      <c r="F22" s="63">
        <v>1168</v>
      </c>
      <c r="G22" s="63">
        <v>1680</v>
      </c>
      <c r="H22" s="63">
        <v>1051</v>
      </c>
      <c r="I22" s="63">
        <v>1462</v>
      </c>
      <c r="J22" s="63">
        <v>472</v>
      </c>
      <c r="K22" s="63">
        <v>135</v>
      </c>
      <c r="L22" s="63" t="s">
        <v>130</v>
      </c>
      <c r="M22" s="63">
        <v>207</v>
      </c>
      <c r="N22" s="63">
        <v>655</v>
      </c>
      <c r="O22" s="63">
        <v>1160</v>
      </c>
      <c r="P22" s="283">
        <v>524</v>
      </c>
      <c r="Q22" s="281">
        <v>9287</v>
      </c>
      <c r="R22" s="36"/>
    </row>
    <row r="23" spans="2:18" ht="25.5">
      <c r="B23" s="279" t="s">
        <v>27</v>
      </c>
      <c r="C23" s="280" t="s">
        <v>612</v>
      </c>
      <c r="D23" s="280" t="s">
        <v>849</v>
      </c>
      <c r="E23" s="282">
        <v>39923</v>
      </c>
      <c r="F23" s="63">
        <v>34838</v>
      </c>
      <c r="G23" s="63">
        <v>36233</v>
      </c>
      <c r="H23" s="63">
        <v>11663</v>
      </c>
      <c r="I23" s="63">
        <v>20947</v>
      </c>
      <c r="J23" s="63">
        <v>13405</v>
      </c>
      <c r="K23" s="63">
        <v>9455</v>
      </c>
      <c r="L23" s="63">
        <v>11694</v>
      </c>
      <c r="M23" s="63">
        <v>2118</v>
      </c>
      <c r="N23" s="63">
        <v>25012</v>
      </c>
      <c r="O23" s="63">
        <v>51357</v>
      </c>
      <c r="P23" s="283">
        <v>33709</v>
      </c>
      <c r="Q23" s="281">
        <v>290354</v>
      </c>
      <c r="R23" s="36"/>
    </row>
    <row r="24" spans="2:18">
      <c r="B24" s="279" t="s">
        <v>27</v>
      </c>
      <c r="C24" s="280" t="s">
        <v>612</v>
      </c>
      <c r="D24" s="280" t="s">
        <v>102</v>
      </c>
      <c r="E24" s="282">
        <v>12788</v>
      </c>
      <c r="F24" s="63">
        <v>9242</v>
      </c>
      <c r="G24" s="63">
        <v>11688</v>
      </c>
      <c r="H24" s="63">
        <v>17336</v>
      </c>
      <c r="I24" s="63">
        <v>10638</v>
      </c>
      <c r="J24" s="63">
        <v>7931</v>
      </c>
      <c r="K24" s="63">
        <v>12781</v>
      </c>
      <c r="L24" s="63">
        <v>15870</v>
      </c>
      <c r="M24" s="63">
        <v>9813</v>
      </c>
      <c r="N24" s="63">
        <v>13241</v>
      </c>
      <c r="O24" s="63">
        <v>8638</v>
      </c>
      <c r="P24" s="283">
        <v>15957</v>
      </c>
      <c r="Q24" s="281">
        <v>145923</v>
      </c>
      <c r="R24" s="36"/>
    </row>
    <row r="25" spans="2:18">
      <c r="B25" s="279" t="s">
        <v>27</v>
      </c>
      <c r="C25" s="280" t="s">
        <v>612</v>
      </c>
      <c r="D25" s="280" t="s">
        <v>103</v>
      </c>
      <c r="E25" s="282">
        <v>2700</v>
      </c>
      <c r="F25" s="63">
        <v>4375</v>
      </c>
      <c r="G25" s="63">
        <v>6336</v>
      </c>
      <c r="H25" s="63">
        <v>5068</v>
      </c>
      <c r="I25" s="63">
        <v>4467</v>
      </c>
      <c r="J25" s="63">
        <v>3161</v>
      </c>
      <c r="K25" s="63">
        <v>1688</v>
      </c>
      <c r="L25" s="63" t="s">
        <v>130</v>
      </c>
      <c r="M25" s="63">
        <v>905</v>
      </c>
      <c r="N25" s="63">
        <v>1786</v>
      </c>
      <c r="O25" s="63">
        <v>2457</v>
      </c>
      <c r="P25" s="283">
        <v>1459</v>
      </c>
      <c r="Q25" s="281">
        <v>34402</v>
      </c>
      <c r="R25" s="36"/>
    </row>
    <row r="26" spans="2:18">
      <c r="B26" s="279" t="s">
        <v>27</v>
      </c>
      <c r="C26" s="280" t="s">
        <v>612</v>
      </c>
      <c r="D26" s="280" t="s">
        <v>850</v>
      </c>
      <c r="E26" s="282">
        <v>8385</v>
      </c>
      <c r="F26" s="63">
        <v>8062</v>
      </c>
      <c r="G26" s="63">
        <v>10077</v>
      </c>
      <c r="H26" s="63">
        <v>10992</v>
      </c>
      <c r="I26" s="63">
        <v>9930</v>
      </c>
      <c r="J26" s="63">
        <v>6541</v>
      </c>
      <c r="K26" s="63">
        <v>5015</v>
      </c>
      <c r="L26" s="63">
        <v>6549</v>
      </c>
      <c r="M26" s="63">
        <v>3324</v>
      </c>
      <c r="N26" s="63">
        <v>5440</v>
      </c>
      <c r="O26" s="63">
        <v>8856</v>
      </c>
      <c r="P26" s="283">
        <v>6624</v>
      </c>
      <c r="Q26" s="281">
        <v>89795</v>
      </c>
      <c r="R26" s="36"/>
    </row>
    <row r="27" spans="2:18">
      <c r="B27" s="279" t="s">
        <v>27</v>
      </c>
      <c r="C27" s="280" t="s">
        <v>612</v>
      </c>
      <c r="D27" s="280" t="s">
        <v>851</v>
      </c>
      <c r="E27" s="282">
        <v>21576</v>
      </c>
      <c r="F27" s="63">
        <v>28238</v>
      </c>
      <c r="G27" s="63">
        <v>36245</v>
      </c>
      <c r="H27" s="63">
        <v>48176</v>
      </c>
      <c r="I27" s="63">
        <v>43515</v>
      </c>
      <c r="J27" s="63">
        <v>27389</v>
      </c>
      <c r="K27" s="63">
        <v>27274</v>
      </c>
      <c r="L27" s="63">
        <v>33755</v>
      </c>
      <c r="M27" s="63">
        <v>27190</v>
      </c>
      <c r="N27" s="63">
        <v>38448</v>
      </c>
      <c r="O27" s="63">
        <v>28852</v>
      </c>
      <c r="P27" s="283">
        <v>28394</v>
      </c>
      <c r="Q27" s="281">
        <v>389052</v>
      </c>
      <c r="R27" s="36"/>
    </row>
    <row r="28" spans="2:18">
      <c r="B28" s="279" t="s">
        <v>27</v>
      </c>
      <c r="C28" s="280" t="s">
        <v>612</v>
      </c>
      <c r="D28" s="280" t="s">
        <v>105</v>
      </c>
      <c r="E28" s="282" t="s">
        <v>130</v>
      </c>
      <c r="F28" s="63" t="s">
        <v>130</v>
      </c>
      <c r="G28" s="63">
        <v>1389</v>
      </c>
      <c r="H28" s="63">
        <v>1069</v>
      </c>
      <c r="I28" s="63">
        <v>960</v>
      </c>
      <c r="J28" s="63">
        <v>1348</v>
      </c>
      <c r="K28" s="63" t="s">
        <v>130</v>
      </c>
      <c r="L28" s="63" t="s">
        <v>130</v>
      </c>
      <c r="M28" s="63">
        <v>233</v>
      </c>
      <c r="N28" s="63">
        <v>635</v>
      </c>
      <c r="O28" s="63">
        <v>312</v>
      </c>
      <c r="P28" s="283" t="s">
        <v>130</v>
      </c>
      <c r="Q28" s="281">
        <v>5946</v>
      </c>
      <c r="R28" s="36"/>
    </row>
    <row r="29" spans="2:18">
      <c r="B29" s="279" t="s">
        <v>27</v>
      </c>
      <c r="C29" s="280" t="s">
        <v>612</v>
      </c>
      <c r="D29" s="280" t="s">
        <v>891</v>
      </c>
      <c r="E29" s="282">
        <v>47335</v>
      </c>
      <c r="F29" s="63">
        <v>52914</v>
      </c>
      <c r="G29" s="63">
        <v>71766</v>
      </c>
      <c r="H29" s="63">
        <v>111404</v>
      </c>
      <c r="I29" s="63">
        <v>64281</v>
      </c>
      <c r="J29" s="63">
        <v>46225</v>
      </c>
      <c r="K29" s="63">
        <v>36561</v>
      </c>
      <c r="L29" s="63">
        <v>43639</v>
      </c>
      <c r="M29" s="63">
        <v>37959</v>
      </c>
      <c r="N29" s="63">
        <v>50223</v>
      </c>
      <c r="O29" s="63">
        <v>48639</v>
      </c>
      <c r="P29" s="283">
        <v>49988</v>
      </c>
      <c r="Q29" s="281">
        <v>660934</v>
      </c>
      <c r="R29" s="36"/>
    </row>
    <row r="30" spans="2:18" ht="25.5">
      <c r="B30" s="279" t="s">
        <v>27</v>
      </c>
      <c r="C30" s="280" t="s">
        <v>612</v>
      </c>
      <c r="D30" s="280" t="s">
        <v>852</v>
      </c>
      <c r="E30" s="282">
        <v>707</v>
      </c>
      <c r="F30" s="63">
        <v>517</v>
      </c>
      <c r="G30" s="63">
        <v>629</v>
      </c>
      <c r="H30" s="63">
        <v>438</v>
      </c>
      <c r="I30" s="63">
        <v>308</v>
      </c>
      <c r="J30" s="63">
        <v>506</v>
      </c>
      <c r="K30" s="63">
        <v>249</v>
      </c>
      <c r="L30" s="63">
        <v>148</v>
      </c>
      <c r="M30" s="63">
        <v>241</v>
      </c>
      <c r="N30" s="63">
        <v>393</v>
      </c>
      <c r="O30" s="63">
        <v>441</v>
      </c>
      <c r="P30" s="283">
        <v>573</v>
      </c>
      <c r="Q30" s="281">
        <v>5150</v>
      </c>
      <c r="R30" s="36"/>
    </row>
    <row r="31" spans="2:18">
      <c r="B31" s="279" t="s">
        <v>27</v>
      </c>
      <c r="C31" s="280" t="s">
        <v>612</v>
      </c>
      <c r="D31" s="280" t="s">
        <v>608</v>
      </c>
      <c r="E31" s="282">
        <v>287</v>
      </c>
      <c r="F31" s="63">
        <v>359</v>
      </c>
      <c r="G31" s="63">
        <v>258</v>
      </c>
      <c r="H31" s="63">
        <v>246</v>
      </c>
      <c r="I31" s="63">
        <v>197</v>
      </c>
      <c r="J31" s="63">
        <v>1605</v>
      </c>
      <c r="K31" s="63">
        <v>317</v>
      </c>
      <c r="L31" s="63">
        <v>4</v>
      </c>
      <c r="M31" s="63">
        <v>218</v>
      </c>
      <c r="N31" s="63">
        <v>363</v>
      </c>
      <c r="O31" s="63">
        <v>255</v>
      </c>
      <c r="P31" s="283">
        <v>592</v>
      </c>
      <c r="Q31" s="281">
        <v>4701</v>
      </c>
      <c r="R31" s="36"/>
    </row>
    <row r="32" spans="2:18">
      <c r="B32" s="279" t="s">
        <v>27</v>
      </c>
      <c r="C32" s="280" t="s">
        <v>612</v>
      </c>
      <c r="D32" s="280" t="s">
        <v>109</v>
      </c>
      <c r="E32" s="282">
        <v>12821</v>
      </c>
      <c r="F32" s="63">
        <v>6575</v>
      </c>
      <c r="G32" s="63">
        <v>2987</v>
      </c>
      <c r="H32" s="63">
        <v>5630</v>
      </c>
      <c r="I32" s="63">
        <v>3825</v>
      </c>
      <c r="J32" s="63">
        <v>3164</v>
      </c>
      <c r="K32" s="63">
        <v>2113</v>
      </c>
      <c r="L32" s="63">
        <v>3410</v>
      </c>
      <c r="M32" s="63">
        <v>1191</v>
      </c>
      <c r="N32" s="63">
        <v>1346</v>
      </c>
      <c r="O32" s="63">
        <v>8267</v>
      </c>
      <c r="P32" s="283">
        <v>7927</v>
      </c>
      <c r="Q32" s="281">
        <v>59256</v>
      </c>
      <c r="R32" s="36"/>
    </row>
    <row r="33" spans="2:18">
      <c r="B33" s="279" t="s">
        <v>27</v>
      </c>
      <c r="C33" s="280" t="s">
        <v>612</v>
      </c>
      <c r="D33" s="280" t="s">
        <v>609</v>
      </c>
      <c r="E33" s="282">
        <v>1859</v>
      </c>
      <c r="F33" s="63">
        <v>2879</v>
      </c>
      <c r="G33" s="63">
        <v>3936</v>
      </c>
      <c r="H33" s="63">
        <v>4095</v>
      </c>
      <c r="I33" s="63">
        <v>4498</v>
      </c>
      <c r="J33" s="63">
        <v>2865</v>
      </c>
      <c r="K33" s="63">
        <v>4622</v>
      </c>
      <c r="L33" s="63">
        <v>3494</v>
      </c>
      <c r="M33" s="63">
        <v>2776</v>
      </c>
      <c r="N33" s="63">
        <v>4049</v>
      </c>
      <c r="O33" s="63">
        <v>1998</v>
      </c>
      <c r="P33" s="283">
        <v>3981</v>
      </c>
      <c r="Q33" s="281">
        <v>41052</v>
      </c>
      <c r="R33" s="36"/>
    </row>
    <row r="34" spans="2:18">
      <c r="B34" s="279" t="s">
        <v>27</v>
      </c>
      <c r="C34" s="280" t="s">
        <v>612</v>
      </c>
      <c r="D34" s="280" t="s">
        <v>110</v>
      </c>
      <c r="E34" s="282">
        <v>1340</v>
      </c>
      <c r="F34" s="63">
        <v>1378</v>
      </c>
      <c r="G34" s="63" t="s">
        <v>130</v>
      </c>
      <c r="H34" s="63" t="s">
        <v>130</v>
      </c>
      <c r="I34" s="63" t="s">
        <v>130</v>
      </c>
      <c r="J34" s="63">
        <v>1085</v>
      </c>
      <c r="K34" s="63">
        <v>1298</v>
      </c>
      <c r="L34" s="63">
        <v>1546</v>
      </c>
      <c r="M34" s="63">
        <v>1336</v>
      </c>
      <c r="N34" s="63">
        <v>1563</v>
      </c>
      <c r="O34" s="63">
        <v>1756</v>
      </c>
      <c r="P34" s="283">
        <v>1467</v>
      </c>
      <c r="Q34" s="281">
        <v>12769</v>
      </c>
      <c r="R34" s="36"/>
    </row>
    <row r="35" spans="2:18">
      <c r="B35" s="279" t="s">
        <v>27</v>
      </c>
      <c r="C35" s="280" t="s">
        <v>612</v>
      </c>
      <c r="D35" s="280" t="s">
        <v>111</v>
      </c>
      <c r="E35" s="282">
        <v>1360</v>
      </c>
      <c r="F35" s="63">
        <v>1395</v>
      </c>
      <c r="G35" s="63">
        <v>2443</v>
      </c>
      <c r="H35" s="63">
        <v>2727</v>
      </c>
      <c r="I35" s="63">
        <v>2793</v>
      </c>
      <c r="J35" s="63">
        <v>975</v>
      </c>
      <c r="K35" s="63">
        <v>741</v>
      </c>
      <c r="L35" s="63">
        <v>611</v>
      </c>
      <c r="M35" s="63">
        <v>604</v>
      </c>
      <c r="N35" s="63">
        <v>949</v>
      </c>
      <c r="O35" s="63">
        <v>1458</v>
      </c>
      <c r="P35" s="283">
        <v>912</v>
      </c>
      <c r="Q35" s="281">
        <v>16968</v>
      </c>
      <c r="R35" s="36"/>
    </row>
    <row r="36" spans="2:18">
      <c r="B36" s="279" t="s">
        <v>27</v>
      </c>
      <c r="C36" s="280" t="s">
        <v>612</v>
      </c>
      <c r="D36" s="280" t="s">
        <v>112</v>
      </c>
      <c r="E36" s="282">
        <v>1447</v>
      </c>
      <c r="F36" s="63">
        <v>1446</v>
      </c>
      <c r="G36" s="63">
        <v>2116</v>
      </c>
      <c r="H36" s="63">
        <v>1979</v>
      </c>
      <c r="I36" s="63">
        <v>1939</v>
      </c>
      <c r="J36" s="63">
        <v>1149</v>
      </c>
      <c r="K36" s="63">
        <v>1129</v>
      </c>
      <c r="L36" s="63">
        <v>1780</v>
      </c>
      <c r="M36" s="63">
        <v>1198</v>
      </c>
      <c r="N36" s="63">
        <v>1198</v>
      </c>
      <c r="O36" s="63">
        <v>1359</v>
      </c>
      <c r="P36" s="283">
        <v>1097</v>
      </c>
      <c r="Q36" s="281">
        <v>17837</v>
      </c>
      <c r="R36" s="36"/>
    </row>
    <row r="37" spans="2:18">
      <c r="B37" s="279" t="s">
        <v>27</v>
      </c>
      <c r="C37" s="280" t="s">
        <v>612</v>
      </c>
      <c r="D37" s="280" t="s">
        <v>113</v>
      </c>
      <c r="E37" s="282">
        <v>23759</v>
      </c>
      <c r="F37" s="63">
        <v>17051</v>
      </c>
      <c r="G37" s="63">
        <v>28880</v>
      </c>
      <c r="H37" s="63">
        <v>27000</v>
      </c>
      <c r="I37" s="63">
        <v>14530</v>
      </c>
      <c r="J37" s="63">
        <v>11423</v>
      </c>
      <c r="K37" s="63">
        <v>8049</v>
      </c>
      <c r="L37" s="63">
        <v>12122</v>
      </c>
      <c r="M37" s="63">
        <v>11649</v>
      </c>
      <c r="N37" s="63">
        <v>17040</v>
      </c>
      <c r="O37" s="63">
        <v>21713</v>
      </c>
      <c r="P37" s="283">
        <v>21360</v>
      </c>
      <c r="Q37" s="281">
        <v>214576</v>
      </c>
      <c r="R37" s="36"/>
    </row>
    <row r="38" spans="2:18">
      <c r="B38" s="279" t="s">
        <v>27</v>
      </c>
      <c r="C38" s="280" t="s">
        <v>612</v>
      </c>
      <c r="D38" s="280" t="s">
        <v>114</v>
      </c>
      <c r="E38" s="282">
        <v>815</v>
      </c>
      <c r="F38" s="63">
        <v>833</v>
      </c>
      <c r="G38" s="63">
        <v>1145</v>
      </c>
      <c r="H38" s="63">
        <v>1739</v>
      </c>
      <c r="I38" s="63">
        <v>1881</v>
      </c>
      <c r="J38" s="63">
        <v>1287</v>
      </c>
      <c r="K38" s="63">
        <v>1161</v>
      </c>
      <c r="L38" s="63">
        <v>1572</v>
      </c>
      <c r="M38" s="63">
        <v>1101</v>
      </c>
      <c r="N38" s="63">
        <v>1366</v>
      </c>
      <c r="O38" s="63">
        <v>991</v>
      </c>
      <c r="P38" s="283">
        <v>1017</v>
      </c>
      <c r="Q38" s="281">
        <v>14908</v>
      </c>
      <c r="R38" s="36"/>
    </row>
    <row r="39" spans="2:18">
      <c r="B39" s="279" t="s">
        <v>27</v>
      </c>
      <c r="C39" s="280" t="s">
        <v>612</v>
      </c>
      <c r="D39" s="280" t="s">
        <v>892</v>
      </c>
      <c r="E39" s="282">
        <v>1543</v>
      </c>
      <c r="F39" s="63">
        <v>2080</v>
      </c>
      <c r="G39" s="63">
        <v>3247</v>
      </c>
      <c r="H39" s="63">
        <v>3453</v>
      </c>
      <c r="I39" s="63">
        <v>3635</v>
      </c>
      <c r="J39" s="63">
        <v>1188</v>
      </c>
      <c r="K39" s="63">
        <v>1001</v>
      </c>
      <c r="L39" s="63">
        <v>1645</v>
      </c>
      <c r="M39" s="63">
        <v>1272</v>
      </c>
      <c r="N39" s="63">
        <v>1577</v>
      </c>
      <c r="O39" s="63">
        <v>1770</v>
      </c>
      <c r="P39" s="283">
        <v>1682</v>
      </c>
      <c r="Q39" s="281">
        <v>24093</v>
      </c>
      <c r="R39" s="36"/>
    </row>
    <row r="40" spans="2:18">
      <c r="B40" s="279" t="s">
        <v>27</v>
      </c>
      <c r="C40" s="280" t="s">
        <v>612</v>
      </c>
      <c r="D40" s="280" t="s">
        <v>853</v>
      </c>
      <c r="E40" s="282">
        <v>2546</v>
      </c>
      <c r="F40" s="63">
        <v>2858</v>
      </c>
      <c r="G40" s="63">
        <v>4306</v>
      </c>
      <c r="H40" s="63">
        <v>5081</v>
      </c>
      <c r="I40" s="63">
        <v>4411</v>
      </c>
      <c r="J40" s="63">
        <v>2121</v>
      </c>
      <c r="K40" s="63">
        <v>1595</v>
      </c>
      <c r="L40" s="63">
        <v>2660</v>
      </c>
      <c r="M40" s="63">
        <v>1920</v>
      </c>
      <c r="N40" s="63">
        <v>2140</v>
      </c>
      <c r="O40" s="63">
        <v>2759</v>
      </c>
      <c r="P40" s="283">
        <v>2239</v>
      </c>
      <c r="Q40" s="281">
        <v>34636</v>
      </c>
      <c r="R40" s="36"/>
    </row>
    <row r="41" spans="2:18">
      <c r="B41" s="279" t="s">
        <v>27</v>
      </c>
      <c r="C41" s="280" t="s">
        <v>612</v>
      </c>
      <c r="D41" s="280" t="s">
        <v>503</v>
      </c>
      <c r="E41" s="282">
        <v>184</v>
      </c>
      <c r="F41" s="63">
        <v>171</v>
      </c>
      <c r="G41" s="63">
        <v>237</v>
      </c>
      <c r="H41" s="63">
        <v>137</v>
      </c>
      <c r="I41" s="63">
        <v>179</v>
      </c>
      <c r="J41" s="63">
        <v>194</v>
      </c>
      <c r="K41" s="63">
        <v>161</v>
      </c>
      <c r="L41" s="63" t="s">
        <v>130</v>
      </c>
      <c r="M41" s="63">
        <v>58</v>
      </c>
      <c r="N41" s="63">
        <v>85</v>
      </c>
      <c r="O41" s="63">
        <v>103</v>
      </c>
      <c r="P41" s="283">
        <v>51</v>
      </c>
      <c r="Q41" s="281">
        <v>1560</v>
      </c>
      <c r="R41" s="36"/>
    </row>
    <row r="42" spans="2:18" ht="38.25">
      <c r="B42" s="279" t="s">
        <v>27</v>
      </c>
      <c r="C42" s="280" t="s">
        <v>612</v>
      </c>
      <c r="D42" s="280" t="s">
        <v>854</v>
      </c>
      <c r="E42" s="282">
        <v>1704</v>
      </c>
      <c r="F42" s="63">
        <v>1546</v>
      </c>
      <c r="G42" s="63">
        <v>2084</v>
      </c>
      <c r="H42" s="63">
        <v>3191</v>
      </c>
      <c r="I42" s="63">
        <v>2459</v>
      </c>
      <c r="J42" s="63">
        <v>547</v>
      </c>
      <c r="K42" s="63">
        <v>496</v>
      </c>
      <c r="L42" s="63">
        <v>573</v>
      </c>
      <c r="M42" s="63">
        <v>494</v>
      </c>
      <c r="N42" s="63">
        <v>846</v>
      </c>
      <c r="O42" s="63">
        <v>517</v>
      </c>
      <c r="P42" s="283">
        <v>1731</v>
      </c>
      <c r="Q42" s="281">
        <v>16188</v>
      </c>
      <c r="R42" s="216" t="s">
        <v>215</v>
      </c>
    </row>
    <row r="43" spans="2:18">
      <c r="B43" s="279" t="s">
        <v>27</v>
      </c>
      <c r="C43" s="280" t="s">
        <v>612</v>
      </c>
      <c r="D43" s="280" t="s">
        <v>117</v>
      </c>
      <c r="E43" s="282" t="s">
        <v>130</v>
      </c>
      <c r="F43" s="63" t="s">
        <v>130</v>
      </c>
      <c r="G43" s="63" t="s">
        <v>130</v>
      </c>
      <c r="H43" s="63" t="s">
        <v>130</v>
      </c>
      <c r="I43" s="63">
        <v>209</v>
      </c>
      <c r="J43" s="63">
        <v>465</v>
      </c>
      <c r="K43" s="63">
        <v>511</v>
      </c>
      <c r="L43" s="63">
        <v>577</v>
      </c>
      <c r="M43" s="63">
        <v>807</v>
      </c>
      <c r="N43" s="63">
        <v>667</v>
      </c>
      <c r="O43" s="63">
        <v>847</v>
      </c>
      <c r="P43" s="283">
        <v>757</v>
      </c>
      <c r="Q43" s="281">
        <v>4840</v>
      </c>
      <c r="R43" s="36"/>
    </row>
    <row r="45" spans="2:18">
      <c r="B45" s="279" t="s">
        <v>27</v>
      </c>
      <c r="C45" s="280" t="s">
        <v>612</v>
      </c>
      <c r="D45" s="280" t="s">
        <v>118</v>
      </c>
      <c r="E45" s="282">
        <v>88627</v>
      </c>
      <c r="F45" s="63">
        <v>95591</v>
      </c>
      <c r="G45" s="63">
        <v>117752</v>
      </c>
      <c r="H45" s="63">
        <v>115909</v>
      </c>
      <c r="I45" s="63">
        <v>104288</v>
      </c>
      <c r="J45" s="63">
        <v>31949</v>
      </c>
      <c r="K45" s="63">
        <v>43296</v>
      </c>
      <c r="L45" s="63">
        <v>81007</v>
      </c>
      <c r="M45" s="63">
        <v>64484</v>
      </c>
      <c r="N45" s="63">
        <v>81808</v>
      </c>
      <c r="O45" s="63">
        <v>105248</v>
      </c>
      <c r="P45" s="283">
        <v>106730</v>
      </c>
      <c r="Q45" s="281">
        <v>1036689</v>
      </c>
      <c r="R45" s="36"/>
    </row>
    <row r="46" spans="2:18">
      <c r="B46" s="279" t="s">
        <v>27</v>
      </c>
      <c r="C46" s="280" t="s">
        <v>612</v>
      </c>
      <c r="D46" s="280" t="s">
        <v>855</v>
      </c>
      <c r="E46" s="282">
        <v>113</v>
      </c>
      <c r="F46" s="63">
        <v>47</v>
      </c>
      <c r="G46" s="63">
        <v>169</v>
      </c>
      <c r="H46" s="63">
        <v>321</v>
      </c>
      <c r="I46" s="63">
        <v>214</v>
      </c>
      <c r="J46" s="63">
        <v>302</v>
      </c>
      <c r="K46" s="63">
        <v>56</v>
      </c>
      <c r="L46" s="63">
        <v>30</v>
      </c>
      <c r="M46" s="63">
        <v>151</v>
      </c>
      <c r="N46" s="63">
        <v>30</v>
      </c>
      <c r="O46" s="63">
        <v>94</v>
      </c>
      <c r="P46" s="283">
        <v>102</v>
      </c>
      <c r="Q46" s="281">
        <v>1629</v>
      </c>
      <c r="R46" s="36"/>
    </row>
    <row r="47" spans="2:18">
      <c r="B47" s="279" t="s">
        <v>27</v>
      </c>
      <c r="C47" s="280" t="s">
        <v>612</v>
      </c>
      <c r="D47" s="280" t="s">
        <v>120</v>
      </c>
      <c r="E47" s="282">
        <v>8885</v>
      </c>
      <c r="F47" s="63">
        <v>9739</v>
      </c>
      <c r="G47" s="63">
        <v>12331</v>
      </c>
      <c r="H47" s="63">
        <v>11504</v>
      </c>
      <c r="I47" s="63">
        <v>9387</v>
      </c>
      <c r="J47" s="63">
        <v>6876</v>
      </c>
      <c r="K47" s="63">
        <v>5706</v>
      </c>
      <c r="L47" s="63">
        <v>5187</v>
      </c>
      <c r="M47" s="63">
        <v>5902</v>
      </c>
      <c r="N47" s="63">
        <v>8273</v>
      </c>
      <c r="O47" s="63">
        <v>14889</v>
      </c>
      <c r="P47" s="283">
        <v>7702</v>
      </c>
      <c r="Q47" s="281">
        <v>106381</v>
      </c>
      <c r="R47" s="36"/>
    </row>
    <row r="48" spans="2:18">
      <c r="B48" s="279" t="s">
        <v>27</v>
      </c>
      <c r="C48" s="280" t="s">
        <v>612</v>
      </c>
      <c r="D48" s="280" t="s">
        <v>499</v>
      </c>
      <c r="E48" s="282">
        <v>69950</v>
      </c>
      <c r="F48" s="63">
        <v>79292</v>
      </c>
      <c r="G48" s="63">
        <v>93371</v>
      </c>
      <c r="H48" s="63">
        <v>81473</v>
      </c>
      <c r="I48" s="63">
        <v>66531</v>
      </c>
      <c r="J48" s="63">
        <v>57016</v>
      </c>
      <c r="K48" s="63">
        <v>54870</v>
      </c>
      <c r="L48" s="63">
        <v>64072</v>
      </c>
      <c r="M48" s="63">
        <v>54825</v>
      </c>
      <c r="N48" s="63">
        <v>61766</v>
      </c>
      <c r="O48" s="63">
        <v>65796</v>
      </c>
      <c r="P48" s="283">
        <v>69325</v>
      </c>
      <c r="Q48" s="281">
        <v>818287</v>
      </c>
      <c r="R48" s="36"/>
    </row>
    <row r="49" spans="2:18">
      <c r="B49" s="279" t="s">
        <v>27</v>
      </c>
      <c r="C49" s="280" t="s">
        <v>612</v>
      </c>
      <c r="D49" s="280" t="s">
        <v>501</v>
      </c>
      <c r="E49" s="282">
        <v>8361</v>
      </c>
      <c r="F49" s="63">
        <v>12833</v>
      </c>
      <c r="G49" s="63">
        <v>21204</v>
      </c>
      <c r="H49" s="63">
        <v>19620</v>
      </c>
      <c r="I49" s="63">
        <v>13634</v>
      </c>
      <c r="J49" s="63">
        <v>10775</v>
      </c>
      <c r="K49" s="63">
        <v>5945</v>
      </c>
      <c r="L49" s="63">
        <v>6073</v>
      </c>
      <c r="M49" s="63">
        <v>6657</v>
      </c>
      <c r="N49" s="63">
        <v>9249</v>
      </c>
      <c r="O49" s="63">
        <v>13324</v>
      </c>
      <c r="P49" s="283">
        <v>11234</v>
      </c>
      <c r="Q49" s="281">
        <v>138909</v>
      </c>
      <c r="R49" s="36"/>
    </row>
    <row r="50" spans="2:18">
      <c r="B50" s="279" t="s">
        <v>27</v>
      </c>
      <c r="C50" s="280" t="s">
        <v>612</v>
      </c>
      <c r="D50" s="280" t="s">
        <v>500</v>
      </c>
      <c r="E50" s="282">
        <v>7178</v>
      </c>
      <c r="F50" s="63">
        <v>7378</v>
      </c>
      <c r="G50" s="63">
        <v>6437</v>
      </c>
      <c r="H50" s="63">
        <v>6145</v>
      </c>
      <c r="I50" s="63">
        <v>5967</v>
      </c>
      <c r="J50" s="63">
        <v>8061</v>
      </c>
      <c r="K50" s="63">
        <v>4779</v>
      </c>
      <c r="L50" s="63">
        <v>4848</v>
      </c>
      <c r="M50" s="63">
        <v>5936</v>
      </c>
      <c r="N50" s="63">
        <v>4997</v>
      </c>
      <c r="O50" s="63">
        <v>6181</v>
      </c>
      <c r="P50" s="283">
        <v>4373</v>
      </c>
      <c r="Q50" s="281">
        <v>72280</v>
      </c>
      <c r="R50" s="36"/>
    </row>
    <row r="51" spans="2:18">
      <c r="B51" s="279" t="s">
        <v>27</v>
      </c>
      <c r="C51" s="280" t="s">
        <v>612</v>
      </c>
      <c r="D51" s="280" t="s">
        <v>502</v>
      </c>
      <c r="E51" s="282">
        <v>27603</v>
      </c>
      <c r="F51" s="63">
        <v>30434</v>
      </c>
      <c r="G51" s="63">
        <v>26002</v>
      </c>
      <c r="H51" s="63">
        <v>21456</v>
      </c>
      <c r="I51" s="63">
        <v>9739</v>
      </c>
      <c r="J51" s="63">
        <v>60443</v>
      </c>
      <c r="K51" s="63">
        <v>6290</v>
      </c>
      <c r="L51" s="63">
        <v>7068</v>
      </c>
      <c r="M51" s="63">
        <v>5478</v>
      </c>
      <c r="N51" s="63">
        <v>7629</v>
      </c>
      <c r="O51" s="63">
        <v>7801</v>
      </c>
      <c r="P51" s="283">
        <v>8435</v>
      </c>
      <c r="Q51" s="281">
        <v>218378</v>
      </c>
      <c r="R51" s="36"/>
    </row>
    <row r="52" spans="2:18" ht="25.5">
      <c r="B52" s="279" t="s">
        <v>27</v>
      </c>
      <c r="C52" s="280" t="s">
        <v>612</v>
      </c>
      <c r="D52" s="280" t="s">
        <v>893</v>
      </c>
      <c r="E52" s="282">
        <v>1023</v>
      </c>
      <c r="F52" s="63">
        <v>1596</v>
      </c>
      <c r="G52" s="63">
        <v>1906</v>
      </c>
      <c r="H52" s="63">
        <v>1875</v>
      </c>
      <c r="I52" s="63">
        <v>1752</v>
      </c>
      <c r="J52" s="63">
        <v>840</v>
      </c>
      <c r="K52" s="63">
        <v>438</v>
      </c>
      <c r="L52" s="63">
        <v>82</v>
      </c>
      <c r="M52" s="63">
        <v>233</v>
      </c>
      <c r="N52" s="63">
        <v>1166</v>
      </c>
      <c r="O52" s="63">
        <v>1132</v>
      </c>
      <c r="P52" s="283">
        <v>998</v>
      </c>
      <c r="Q52" s="281">
        <v>13041</v>
      </c>
      <c r="R52" s="128"/>
    </row>
    <row r="53" spans="2:18">
      <c r="B53" s="279" t="s">
        <v>27</v>
      </c>
      <c r="C53" s="280" t="s">
        <v>612</v>
      </c>
      <c r="D53" s="280" t="s">
        <v>137</v>
      </c>
      <c r="E53" s="282">
        <v>388</v>
      </c>
      <c r="F53" s="63">
        <v>459</v>
      </c>
      <c r="G53" s="63">
        <v>591</v>
      </c>
      <c r="H53" s="63">
        <v>316</v>
      </c>
      <c r="I53" s="63">
        <v>300</v>
      </c>
      <c r="J53" s="63">
        <v>356</v>
      </c>
      <c r="K53" s="63">
        <v>297</v>
      </c>
      <c r="L53" s="63" t="s">
        <v>130</v>
      </c>
      <c r="M53" s="63">
        <v>118</v>
      </c>
      <c r="N53" s="63">
        <v>335</v>
      </c>
      <c r="O53" s="63">
        <v>318</v>
      </c>
      <c r="P53" s="283">
        <v>383</v>
      </c>
      <c r="Q53" s="281">
        <v>3861</v>
      </c>
      <c r="R53" s="128"/>
    </row>
    <row r="54" spans="2:18">
      <c r="B54" s="279" t="s">
        <v>27</v>
      </c>
      <c r="C54" s="280" t="s">
        <v>612</v>
      </c>
      <c r="D54" s="280" t="s">
        <v>122</v>
      </c>
      <c r="E54" s="282" t="s">
        <v>130</v>
      </c>
      <c r="F54" s="63">
        <v>95</v>
      </c>
      <c r="G54" s="63">
        <v>976</v>
      </c>
      <c r="H54" s="63">
        <v>5854</v>
      </c>
      <c r="I54" s="63">
        <v>4000</v>
      </c>
      <c r="J54" s="63">
        <v>2529</v>
      </c>
      <c r="K54" s="63">
        <v>1410</v>
      </c>
      <c r="L54" s="63">
        <v>911</v>
      </c>
      <c r="M54" s="63">
        <v>1829</v>
      </c>
      <c r="N54" s="63">
        <v>1152</v>
      </c>
      <c r="O54" s="63">
        <v>2048</v>
      </c>
      <c r="P54" s="283">
        <v>25</v>
      </c>
      <c r="Q54" s="281">
        <v>20829</v>
      </c>
      <c r="R54" s="128"/>
    </row>
    <row r="55" spans="2:18">
      <c r="B55" s="279" t="s">
        <v>27</v>
      </c>
      <c r="C55" s="280" t="s">
        <v>612</v>
      </c>
      <c r="D55" s="280" t="s">
        <v>123</v>
      </c>
      <c r="E55" s="282">
        <v>582</v>
      </c>
      <c r="F55" s="63">
        <v>464</v>
      </c>
      <c r="G55" s="63">
        <v>541</v>
      </c>
      <c r="H55" s="63">
        <v>543</v>
      </c>
      <c r="I55" s="63">
        <v>468</v>
      </c>
      <c r="J55" s="63">
        <v>1110</v>
      </c>
      <c r="K55" s="63">
        <v>792</v>
      </c>
      <c r="L55" s="63">
        <v>54</v>
      </c>
      <c r="M55" s="63">
        <v>419</v>
      </c>
      <c r="N55" s="63">
        <v>643</v>
      </c>
      <c r="O55" s="63">
        <v>504</v>
      </c>
      <c r="P55" s="283">
        <v>484</v>
      </c>
      <c r="Q55" s="281">
        <v>6604</v>
      </c>
      <c r="R55" s="128"/>
    </row>
    <row r="56" spans="2:18" ht="15">
      <c r="B56" s="279" t="s">
        <v>27</v>
      </c>
      <c r="C56" s="280" t="s">
        <v>612</v>
      </c>
      <c r="D56" s="280" t="s">
        <v>124</v>
      </c>
      <c r="E56" s="282">
        <v>3062</v>
      </c>
      <c r="F56" s="63">
        <v>3714</v>
      </c>
      <c r="G56" s="63">
        <v>4308</v>
      </c>
      <c r="H56" s="63">
        <v>5762</v>
      </c>
      <c r="I56" s="63">
        <v>3483</v>
      </c>
      <c r="J56" s="63">
        <v>2618</v>
      </c>
      <c r="K56" s="63">
        <v>2610</v>
      </c>
      <c r="L56" s="63">
        <v>3297</v>
      </c>
      <c r="M56" s="63">
        <v>2590</v>
      </c>
      <c r="N56" s="63">
        <v>2539</v>
      </c>
      <c r="O56" s="63">
        <v>1779</v>
      </c>
      <c r="P56" s="283" t="s">
        <v>131</v>
      </c>
      <c r="Q56" s="281">
        <v>35762</v>
      </c>
      <c r="R56" s="216" t="s">
        <v>215</v>
      </c>
    </row>
    <row r="57" spans="2:18">
      <c r="B57" s="279" t="s">
        <v>27</v>
      </c>
      <c r="C57" s="280" t="s">
        <v>612</v>
      </c>
      <c r="D57" s="280" t="s">
        <v>856</v>
      </c>
      <c r="E57" s="282">
        <v>24474</v>
      </c>
      <c r="F57" s="63">
        <v>23363</v>
      </c>
      <c r="G57" s="63">
        <v>28115</v>
      </c>
      <c r="H57" s="63">
        <v>31002</v>
      </c>
      <c r="I57" s="63">
        <v>30694</v>
      </c>
      <c r="J57" s="63">
        <v>15450</v>
      </c>
      <c r="K57" s="63">
        <v>10447</v>
      </c>
      <c r="L57" s="63">
        <v>14023</v>
      </c>
      <c r="M57" s="63">
        <v>14316</v>
      </c>
      <c r="N57" s="63">
        <v>19076</v>
      </c>
      <c r="O57" s="63">
        <v>17213</v>
      </c>
      <c r="P57" s="283">
        <v>15560</v>
      </c>
      <c r="Q57" s="281">
        <v>243733</v>
      </c>
      <c r="R57" s="128"/>
    </row>
    <row r="58" spans="2:18">
      <c r="B58" s="279" t="s">
        <v>27</v>
      </c>
      <c r="C58" s="280" t="s">
        <v>612</v>
      </c>
      <c r="D58" s="280" t="s">
        <v>504</v>
      </c>
      <c r="E58" s="282">
        <v>1001</v>
      </c>
      <c r="F58" s="63">
        <v>984</v>
      </c>
      <c r="G58" s="63">
        <v>1038</v>
      </c>
      <c r="H58" s="63">
        <v>1898</v>
      </c>
      <c r="I58" s="63">
        <v>1703</v>
      </c>
      <c r="J58" s="63">
        <v>2456</v>
      </c>
      <c r="K58" s="63">
        <v>1656</v>
      </c>
      <c r="L58" s="63">
        <v>458</v>
      </c>
      <c r="M58" s="63">
        <v>2354</v>
      </c>
      <c r="N58" s="63">
        <v>1339</v>
      </c>
      <c r="O58" s="63">
        <v>1417</v>
      </c>
      <c r="P58" s="283">
        <v>672</v>
      </c>
      <c r="Q58" s="281">
        <v>16976</v>
      </c>
      <c r="R58" s="128"/>
    </row>
    <row r="59" spans="2:18">
      <c r="B59" s="279" t="s">
        <v>27</v>
      </c>
      <c r="C59" s="280" t="s">
        <v>612</v>
      </c>
      <c r="D59" s="280" t="s">
        <v>126</v>
      </c>
      <c r="E59" s="282">
        <v>886</v>
      </c>
      <c r="F59" s="63">
        <v>860</v>
      </c>
      <c r="G59" s="63">
        <v>782</v>
      </c>
      <c r="H59" s="63">
        <v>980</v>
      </c>
      <c r="I59" s="63">
        <v>770</v>
      </c>
      <c r="J59" s="63">
        <v>507</v>
      </c>
      <c r="K59" s="63">
        <v>793</v>
      </c>
      <c r="L59" s="63">
        <v>293</v>
      </c>
      <c r="M59" s="63">
        <v>274</v>
      </c>
      <c r="N59" s="63">
        <v>709</v>
      </c>
      <c r="O59" s="63">
        <v>851</v>
      </c>
      <c r="P59" s="283">
        <v>993</v>
      </c>
      <c r="Q59" s="281">
        <v>8698</v>
      </c>
      <c r="R59" s="128"/>
    </row>
    <row r="60" spans="2:18" ht="15">
      <c r="B60" s="279" t="s">
        <v>27</v>
      </c>
      <c r="C60" s="280" t="s">
        <v>612</v>
      </c>
      <c r="D60" s="280" t="s">
        <v>127</v>
      </c>
      <c r="E60" s="282">
        <v>6589</v>
      </c>
      <c r="F60" s="63">
        <v>5956</v>
      </c>
      <c r="G60" s="63">
        <v>7513</v>
      </c>
      <c r="H60" s="63">
        <v>8332</v>
      </c>
      <c r="I60" s="63">
        <v>8075</v>
      </c>
      <c r="J60" s="63">
        <v>4945</v>
      </c>
      <c r="K60" s="63">
        <v>4705</v>
      </c>
      <c r="L60" s="63">
        <v>4999</v>
      </c>
      <c r="M60" s="63">
        <v>19722</v>
      </c>
      <c r="N60" s="63">
        <v>4897</v>
      </c>
      <c r="O60" s="63">
        <v>11427</v>
      </c>
      <c r="P60" s="283">
        <v>5515</v>
      </c>
      <c r="Q60" s="281">
        <v>92675</v>
      </c>
      <c r="R60" s="216"/>
    </row>
    <row r="61" spans="2:18" ht="15">
      <c r="B61" s="279" t="s">
        <v>27</v>
      </c>
      <c r="C61" s="280" t="s">
        <v>612</v>
      </c>
      <c r="D61" s="280" t="s">
        <v>132</v>
      </c>
      <c r="E61" s="282">
        <v>8143</v>
      </c>
      <c r="F61" s="63">
        <v>6027</v>
      </c>
      <c r="G61" s="63">
        <v>6417</v>
      </c>
      <c r="H61" s="63">
        <v>7360</v>
      </c>
      <c r="I61" s="63">
        <v>7548</v>
      </c>
      <c r="J61" s="63">
        <v>4937</v>
      </c>
      <c r="K61" s="63">
        <v>2771</v>
      </c>
      <c r="L61" s="63">
        <v>805</v>
      </c>
      <c r="M61" s="63">
        <v>4477</v>
      </c>
      <c r="N61" s="63">
        <v>8360</v>
      </c>
      <c r="O61" s="63">
        <v>7876</v>
      </c>
      <c r="P61" s="283">
        <v>5315</v>
      </c>
      <c r="Q61" s="281">
        <v>70036</v>
      </c>
      <c r="R61" s="216" t="s">
        <v>215</v>
      </c>
    </row>
    <row r="62" spans="2:18">
      <c r="B62" s="279" t="s">
        <v>27</v>
      </c>
      <c r="C62" s="280" t="s">
        <v>612</v>
      </c>
      <c r="D62" s="280" t="s">
        <v>857</v>
      </c>
      <c r="E62" s="282">
        <v>9810</v>
      </c>
      <c r="F62" s="63">
        <v>8757</v>
      </c>
      <c r="G62" s="63">
        <v>10246</v>
      </c>
      <c r="H62" s="63">
        <v>17502</v>
      </c>
      <c r="I62" s="63">
        <v>12048</v>
      </c>
      <c r="J62" s="63">
        <v>10558</v>
      </c>
      <c r="K62" s="63">
        <v>11141</v>
      </c>
      <c r="L62" s="63">
        <v>16817</v>
      </c>
      <c r="M62" s="63">
        <v>12895</v>
      </c>
      <c r="N62" s="63">
        <v>9206</v>
      </c>
      <c r="O62" s="63">
        <v>10631</v>
      </c>
      <c r="P62" s="283">
        <v>11355</v>
      </c>
      <c r="Q62" s="281">
        <v>140966</v>
      </c>
      <c r="R62" s="128"/>
    </row>
    <row r="63" spans="2:18">
      <c r="B63" s="279" t="s">
        <v>27</v>
      </c>
      <c r="C63" s="280" t="s">
        <v>612</v>
      </c>
      <c r="D63" s="280" t="s">
        <v>139</v>
      </c>
      <c r="E63" s="282">
        <v>6556</v>
      </c>
      <c r="F63" s="63">
        <v>5201</v>
      </c>
      <c r="G63" s="63">
        <v>2374</v>
      </c>
      <c r="H63" s="63">
        <v>14983</v>
      </c>
      <c r="I63" s="63">
        <v>12933</v>
      </c>
      <c r="J63" s="63">
        <v>8395</v>
      </c>
      <c r="K63" s="63">
        <v>8228</v>
      </c>
      <c r="L63" s="63">
        <v>12355</v>
      </c>
      <c r="M63" s="63">
        <v>10014</v>
      </c>
      <c r="N63" s="63">
        <v>7567</v>
      </c>
      <c r="O63" s="63">
        <v>7152</v>
      </c>
      <c r="P63" s="283">
        <v>7369</v>
      </c>
      <c r="Q63" s="281">
        <v>103127</v>
      </c>
      <c r="R63" s="36"/>
    </row>
    <row r="64" spans="2:18" ht="15">
      <c r="B64" s="279" t="s">
        <v>27</v>
      </c>
      <c r="C64" s="280" t="s">
        <v>612</v>
      </c>
      <c r="D64" s="280" t="s">
        <v>129</v>
      </c>
      <c r="E64" s="282">
        <v>4101</v>
      </c>
      <c r="F64" s="63">
        <v>4905</v>
      </c>
      <c r="G64" s="63">
        <v>6819</v>
      </c>
      <c r="H64" s="63">
        <v>11377</v>
      </c>
      <c r="I64" s="63">
        <v>8700</v>
      </c>
      <c r="J64" s="63">
        <v>7892</v>
      </c>
      <c r="K64" s="63">
        <v>4841</v>
      </c>
      <c r="L64" s="63">
        <v>5596</v>
      </c>
      <c r="M64" s="63">
        <v>5758</v>
      </c>
      <c r="N64" s="63">
        <v>7018</v>
      </c>
      <c r="O64" s="63">
        <v>8037</v>
      </c>
      <c r="P64" s="283" t="s">
        <v>131</v>
      </c>
      <c r="Q64" s="281">
        <v>75044</v>
      </c>
      <c r="R64" s="216" t="s">
        <v>215</v>
      </c>
    </row>
    <row r="65" spans="2:18">
      <c r="B65" s="279" t="s">
        <v>27</v>
      </c>
      <c r="C65" s="280" t="s">
        <v>858</v>
      </c>
      <c r="D65" s="280" t="s">
        <v>138</v>
      </c>
      <c r="E65" s="282">
        <v>42424</v>
      </c>
      <c r="F65" s="63">
        <v>20202</v>
      </c>
      <c r="G65" s="63">
        <v>45727</v>
      </c>
      <c r="H65" s="63">
        <v>80084</v>
      </c>
      <c r="I65" s="63">
        <v>49997</v>
      </c>
      <c r="J65" s="63">
        <v>44441</v>
      </c>
      <c r="K65" s="63">
        <v>25755</v>
      </c>
      <c r="L65" s="63">
        <v>47806</v>
      </c>
      <c r="M65" s="63">
        <v>35503</v>
      </c>
      <c r="N65" s="63">
        <v>32156</v>
      </c>
      <c r="O65" s="63">
        <v>43743</v>
      </c>
      <c r="P65" s="283">
        <v>33949</v>
      </c>
      <c r="Q65" s="281">
        <v>501787</v>
      </c>
      <c r="R65" s="36"/>
    </row>
    <row r="66" spans="2:18">
      <c r="B66" s="385" t="s">
        <v>484</v>
      </c>
      <c r="C66" s="386"/>
      <c r="D66" s="387"/>
      <c r="E66" s="123">
        <v>540223</v>
      </c>
      <c r="F66" s="123">
        <v>538015</v>
      </c>
      <c r="G66" s="123">
        <v>673187</v>
      </c>
      <c r="H66" s="123">
        <v>771694</v>
      </c>
      <c r="I66" s="123">
        <v>598504</v>
      </c>
      <c r="J66" s="123">
        <v>457212</v>
      </c>
      <c r="K66" s="123">
        <v>341904</v>
      </c>
      <c r="L66" s="123">
        <v>447459</v>
      </c>
      <c r="M66" s="123">
        <v>395259</v>
      </c>
      <c r="N66" s="123">
        <v>480517</v>
      </c>
      <c r="O66" s="123">
        <v>570138</v>
      </c>
      <c r="P66" s="123">
        <v>502283</v>
      </c>
      <c r="Q66" s="86">
        <v>6316395</v>
      </c>
      <c r="R66" s="41"/>
    </row>
    <row r="67" spans="2:18">
      <c r="E67" s="87"/>
      <c r="J67" s="87"/>
    </row>
    <row r="68" spans="2:18">
      <c r="E68" s="88"/>
      <c r="J68" s="88"/>
      <c r="Q68" s="87"/>
    </row>
    <row r="70" spans="2:18">
      <c r="B70" s="96" t="s">
        <v>49</v>
      </c>
      <c r="C70" s="97"/>
      <c r="D70" s="97"/>
      <c r="E70" s="97"/>
      <c r="F70" s="98"/>
      <c r="G70" s="97"/>
      <c r="H70" s="97"/>
      <c r="I70" s="97"/>
      <c r="J70" s="97"/>
      <c r="K70" s="100"/>
      <c r="L70" s="100"/>
      <c r="M70" s="100"/>
      <c r="N70" s="100"/>
      <c r="O70" s="100"/>
      <c r="P70" s="100"/>
      <c r="Q70" s="100"/>
      <c r="R70" s="100"/>
    </row>
    <row r="71" spans="2:18">
      <c r="B71" s="61"/>
      <c r="C71" s="58"/>
      <c r="D71" s="58"/>
      <c r="E71" s="58"/>
      <c r="F71" s="59"/>
      <c r="G71" s="58"/>
      <c r="H71" s="58"/>
      <c r="I71" s="58"/>
      <c r="J71" s="58"/>
      <c r="K71" s="58"/>
      <c r="L71" s="58"/>
      <c r="M71" s="58"/>
      <c r="N71" s="58"/>
      <c r="O71" s="58"/>
    </row>
    <row r="72" spans="2:18">
      <c r="B72" s="143" t="s">
        <v>116</v>
      </c>
      <c r="C72" s="58"/>
      <c r="D72" s="58"/>
      <c r="E72" s="58"/>
      <c r="F72" s="59"/>
      <c r="G72" s="58"/>
      <c r="H72" s="58"/>
      <c r="I72" s="58"/>
      <c r="J72" s="58"/>
      <c r="K72" s="58"/>
      <c r="L72" s="58"/>
      <c r="M72" s="58"/>
      <c r="N72" s="58"/>
      <c r="O72" s="58"/>
    </row>
    <row r="73" spans="2:18">
      <c r="B73" s="61" t="s">
        <v>495</v>
      </c>
      <c r="C73" s="58"/>
      <c r="D73" s="58"/>
      <c r="E73" s="58"/>
      <c r="F73" s="59"/>
      <c r="G73" s="58"/>
      <c r="H73" s="58"/>
      <c r="I73" s="58"/>
      <c r="J73" s="58"/>
      <c r="K73" s="58"/>
      <c r="L73" s="58"/>
      <c r="M73" s="58"/>
      <c r="N73" s="58"/>
      <c r="O73" s="58"/>
    </row>
    <row r="74" spans="2:18">
      <c r="B74" s="61" t="s">
        <v>54</v>
      </c>
      <c r="C74" s="2">
        <v>365</v>
      </c>
      <c r="D74" s="58"/>
      <c r="E74" s="58"/>
      <c r="F74" s="59"/>
      <c r="G74" s="58"/>
      <c r="H74" s="58"/>
      <c r="I74" s="58"/>
      <c r="J74" s="58"/>
      <c r="K74" s="58"/>
      <c r="L74" s="58"/>
      <c r="M74" s="58"/>
      <c r="N74" s="58"/>
      <c r="O74" s="58"/>
    </row>
    <row r="75" spans="2:18">
      <c r="B75" s="61" t="s">
        <v>55</v>
      </c>
      <c r="C75" s="2">
        <v>435</v>
      </c>
      <c r="D75" s="58"/>
      <c r="E75" s="58"/>
      <c r="F75" s="59"/>
      <c r="G75" s="58"/>
      <c r="H75" s="58"/>
      <c r="I75" s="58"/>
      <c r="J75" s="58"/>
      <c r="K75" s="58"/>
      <c r="L75" s="58"/>
      <c r="M75" s="58"/>
      <c r="N75" s="58"/>
      <c r="O75" s="58"/>
    </row>
    <row r="76" spans="2:18">
      <c r="B76" s="61" t="s">
        <v>56</v>
      </c>
      <c r="C76" s="2">
        <v>638</v>
      </c>
      <c r="D76" s="58"/>
      <c r="E76" s="58"/>
      <c r="F76" s="59"/>
      <c r="G76" s="58"/>
      <c r="H76" s="58"/>
      <c r="I76" s="58"/>
      <c r="J76" s="58"/>
      <c r="K76" s="58"/>
      <c r="L76" s="58"/>
      <c r="M76" s="58"/>
      <c r="N76" s="58"/>
      <c r="O76" s="58"/>
    </row>
    <row r="77" spans="2:18">
      <c r="B77" s="61" t="s">
        <v>57</v>
      </c>
      <c r="C77" s="2">
        <v>883</v>
      </c>
      <c r="D77" s="58"/>
      <c r="E77" s="58"/>
      <c r="F77" s="59"/>
      <c r="G77" s="58"/>
      <c r="H77" s="58"/>
      <c r="I77" s="58"/>
      <c r="J77" s="58"/>
      <c r="K77" s="58"/>
      <c r="L77" s="58"/>
      <c r="M77" s="58"/>
      <c r="N77" s="58"/>
      <c r="O77" s="58"/>
    </row>
    <row r="78" spans="2:18">
      <c r="B78" s="61" t="s">
        <v>58</v>
      </c>
      <c r="C78" s="2">
        <v>822</v>
      </c>
      <c r="D78" s="58"/>
      <c r="E78" s="58"/>
      <c r="F78" s="59"/>
      <c r="G78" s="58"/>
      <c r="H78" s="58"/>
      <c r="I78" s="58"/>
      <c r="J78" s="58"/>
      <c r="K78" s="58"/>
      <c r="L78" s="58"/>
      <c r="M78" s="58"/>
      <c r="N78" s="58"/>
      <c r="O78" s="58"/>
    </row>
    <row r="79" spans="2:18">
      <c r="B79" s="61" t="s">
        <v>59</v>
      </c>
      <c r="C79" s="2">
        <v>25</v>
      </c>
    </row>
    <row r="80" spans="2:18">
      <c r="B80" s="61" t="s">
        <v>60</v>
      </c>
      <c r="C80" s="2">
        <v>67</v>
      </c>
    </row>
    <row r="81" spans="2:3">
      <c r="B81" s="61" t="s">
        <v>61</v>
      </c>
      <c r="C81" s="2">
        <v>0</v>
      </c>
    </row>
    <row r="82" spans="2:3">
      <c r="B82" s="61" t="s">
        <v>62</v>
      </c>
      <c r="C82" s="2">
        <v>30</v>
      </c>
    </row>
    <row r="83" spans="2:3">
      <c r="B83" s="61" t="s">
        <v>63</v>
      </c>
      <c r="C83" s="2">
        <v>98</v>
      </c>
    </row>
    <row r="84" spans="2:3">
      <c r="B84" s="61" t="s">
        <v>64</v>
      </c>
      <c r="C84" s="2">
        <v>78</v>
      </c>
    </row>
    <row r="85" spans="2:3">
      <c r="B85" s="61" t="s">
        <v>65</v>
      </c>
      <c r="C85" s="2">
        <v>1097</v>
      </c>
    </row>
    <row r="87" spans="2:3">
      <c r="B87" s="143" t="s">
        <v>132</v>
      </c>
    </row>
    <row r="88" spans="2:3">
      <c r="B88" s="61" t="s">
        <v>511</v>
      </c>
    </row>
    <row r="90" spans="2:3">
      <c r="B90" s="143" t="s">
        <v>862</v>
      </c>
    </row>
    <row r="91" spans="2:3">
      <c r="B91" s="61" t="s">
        <v>861</v>
      </c>
    </row>
  </sheetData>
  <mergeCells count="17">
    <mergeCell ref="B8:M8"/>
    <mergeCell ref="B66:D66"/>
    <mergeCell ref="B5:C5"/>
    <mergeCell ref="B6:C6"/>
    <mergeCell ref="B1:C1"/>
    <mergeCell ref="B2:C2"/>
    <mergeCell ref="B3:C3"/>
    <mergeCell ref="B4:C4"/>
    <mergeCell ref="D1:H1"/>
    <mergeCell ref="D2:H4"/>
    <mergeCell ref="D5:H5"/>
    <mergeCell ref="D6:H6"/>
    <mergeCell ref="R9:R10"/>
    <mergeCell ref="E9:Q9"/>
    <mergeCell ref="B9:B10"/>
    <mergeCell ref="C9:C10"/>
    <mergeCell ref="D9:D10"/>
  </mergeCells>
  <hyperlinks>
    <hyperlink ref="R42" location="'Tavola 04'!B71" display="Vedi" xr:uid="{00000000-0004-0000-0400-000001000000}"/>
    <hyperlink ref="R11" location="'Tavola 04'!B90" display="Vedi" xr:uid="{8EF2A896-77BB-4B40-AF18-6C954CD07534}"/>
    <hyperlink ref="R12:R15" location="'Tavola 04'!B90" display="Vedi" xr:uid="{C613A6CC-E838-4D67-A63B-C98AD6586EF9}"/>
    <hyperlink ref="R56" location="'Tavola 04'!B90" display="Vedi" xr:uid="{9D107FD9-8F2B-4E7B-B7E7-80E18B004EC0}"/>
    <hyperlink ref="R64" location="'Tavola 04'!B90" display="Vedi" xr:uid="{996BA568-DEBB-4BE6-93C7-66B24EAA5462}"/>
    <hyperlink ref="R61" location="'Tavola 04'!B86" display="Vedi" xr:uid="{8FB87D15-07A7-469E-B680-77C6ADB41E6D}"/>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B1:R173"/>
  <sheetViews>
    <sheetView zoomScale="86" zoomScaleNormal="86" workbookViewId="0">
      <pane xSplit="4" ySplit="10" topLeftCell="E109" activePane="bottomRight" state="frozen"/>
      <selection activeCell="E31" sqref="E31"/>
      <selection pane="topRight" activeCell="E31" sqref="E31"/>
      <selection pane="bottomLeft" activeCell="E31" sqref="E31"/>
      <selection pane="bottomRight" activeCell="N119" sqref="N119"/>
    </sheetView>
  </sheetViews>
  <sheetFormatPr defaultColWidth="9.140625" defaultRowHeight="12.75"/>
  <cols>
    <col min="1" max="1" width="2.42578125" style="2" customWidth="1"/>
    <col min="2" max="2" width="11.5703125" style="2" customWidth="1"/>
    <col min="3" max="3" width="24.7109375" style="2" customWidth="1"/>
    <col min="4" max="4" width="37" style="2" customWidth="1"/>
    <col min="5" max="6" width="10.28515625" style="2" customWidth="1"/>
    <col min="7" max="10" width="10" style="2" customWidth="1"/>
    <col min="11" max="11" width="10.28515625" style="2" customWidth="1"/>
    <col min="12" max="12" width="10" style="2" customWidth="1"/>
    <col min="13" max="16" width="10.5703125" style="2" customWidth="1"/>
    <col min="17" max="17" width="11.7109375" style="2" customWidth="1"/>
    <col min="18" max="16384" width="9.140625" style="2"/>
  </cols>
  <sheetData>
    <row r="1" spans="2:18" ht="34.5" customHeight="1">
      <c r="B1" s="354"/>
      <c r="C1" s="355"/>
      <c r="D1" s="333" t="s">
        <v>887</v>
      </c>
      <c r="E1" s="334"/>
      <c r="F1" s="334"/>
      <c r="G1" s="334"/>
      <c r="H1" s="335"/>
    </row>
    <row r="2" spans="2:18" ht="18" customHeight="1">
      <c r="B2" s="388" t="s">
        <v>145</v>
      </c>
      <c r="C2" s="389"/>
      <c r="D2" s="336" t="s">
        <v>578</v>
      </c>
      <c r="E2" s="337"/>
      <c r="F2" s="337"/>
      <c r="G2" s="337"/>
      <c r="H2" s="338"/>
    </row>
    <row r="3" spans="2:18" ht="18" customHeight="1">
      <c r="B3" s="390" t="s">
        <v>68</v>
      </c>
      <c r="C3" s="391"/>
      <c r="D3" s="339"/>
      <c r="E3" s="340"/>
      <c r="F3" s="340"/>
      <c r="G3" s="340"/>
      <c r="H3" s="341"/>
    </row>
    <row r="4" spans="2:18" ht="26.25" customHeight="1">
      <c r="B4" s="351" t="s">
        <v>573</v>
      </c>
      <c r="C4" s="351"/>
      <c r="D4" s="342"/>
      <c r="E4" s="343"/>
      <c r="F4" s="343"/>
      <c r="G4" s="343"/>
      <c r="H4" s="344"/>
    </row>
    <row r="5" spans="2:18" ht="15" customHeight="1">
      <c r="B5" s="351" t="s">
        <v>86</v>
      </c>
      <c r="C5" s="351"/>
      <c r="D5" s="345" t="s">
        <v>550</v>
      </c>
      <c r="E5" s="346"/>
      <c r="F5" s="346"/>
      <c r="G5" s="346"/>
      <c r="H5" s="347"/>
    </row>
    <row r="6" spans="2:18" ht="12.75" customHeight="1">
      <c r="B6" s="352" t="s">
        <v>679</v>
      </c>
      <c r="C6" s="353"/>
      <c r="D6" s="348" t="s">
        <v>678</v>
      </c>
      <c r="E6" s="349"/>
      <c r="F6" s="349"/>
      <c r="G6" s="349"/>
      <c r="H6" s="350"/>
    </row>
    <row r="7" spans="2:18">
      <c r="B7" s="22"/>
    </row>
    <row r="8" spans="2:18" ht="62.25" customHeight="1">
      <c r="B8" s="357" t="s">
        <v>407</v>
      </c>
      <c r="C8" s="357"/>
      <c r="D8" s="357"/>
      <c r="E8" s="357"/>
      <c r="F8" s="357"/>
      <c r="G8" s="357"/>
      <c r="H8" s="357"/>
      <c r="I8" s="357"/>
      <c r="J8" s="357"/>
      <c r="K8" s="357"/>
      <c r="L8" s="357"/>
      <c r="M8" s="357"/>
    </row>
    <row r="9" spans="2:18">
      <c r="B9" s="395" t="s">
        <v>53</v>
      </c>
      <c r="C9" s="397" t="s">
        <v>52</v>
      </c>
      <c r="D9" s="383" t="s">
        <v>88</v>
      </c>
      <c r="E9" s="377" t="s">
        <v>87</v>
      </c>
      <c r="F9" s="377"/>
      <c r="G9" s="377"/>
      <c r="H9" s="377"/>
      <c r="I9" s="377"/>
      <c r="J9" s="377"/>
      <c r="K9" s="377"/>
      <c r="L9" s="377"/>
      <c r="M9" s="377"/>
      <c r="N9" s="377"/>
      <c r="O9" s="377"/>
      <c r="P9" s="377"/>
      <c r="Q9" s="378"/>
      <c r="R9" s="316" t="s">
        <v>49</v>
      </c>
    </row>
    <row r="10" spans="2:18" ht="35.25" customHeight="1" thickBot="1">
      <c r="B10" s="396"/>
      <c r="C10" s="398"/>
      <c r="D10" s="384"/>
      <c r="E10" s="119" t="s">
        <v>54</v>
      </c>
      <c r="F10" s="79" t="s">
        <v>55</v>
      </c>
      <c r="G10" s="79" t="s">
        <v>56</v>
      </c>
      <c r="H10" s="79" t="s">
        <v>57</v>
      </c>
      <c r="I10" s="79" t="s">
        <v>58</v>
      </c>
      <c r="J10" s="79" t="s">
        <v>59</v>
      </c>
      <c r="K10" s="79" t="s">
        <v>60</v>
      </c>
      <c r="L10" s="79" t="s">
        <v>61</v>
      </c>
      <c r="M10" s="79" t="s">
        <v>62</v>
      </c>
      <c r="N10" s="79" t="s">
        <v>63</v>
      </c>
      <c r="O10" s="79" t="s">
        <v>64</v>
      </c>
      <c r="P10" s="80" t="s">
        <v>65</v>
      </c>
      <c r="Q10" s="83" t="s">
        <v>593</v>
      </c>
      <c r="R10" s="317"/>
    </row>
    <row r="11" spans="2:18" ht="13.5" thickTop="1">
      <c r="B11" s="273" t="s">
        <v>3</v>
      </c>
      <c r="C11" s="288" t="s">
        <v>408</v>
      </c>
      <c r="D11" s="285" t="s">
        <v>146</v>
      </c>
      <c r="E11" s="120">
        <v>184</v>
      </c>
      <c r="F11" s="82">
        <v>157</v>
      </c>
      <c r="G11" s="82">
        <v>850</v>
      </c>
      <c r="H11" s="82">
        <v>1189</v>
      </c>
      <c r="I11" s="82">
        <v>1321</v>
      </c>
      <c r="J11" s="82">
        <v>643</v>
      </c>
      <c r="K11" s="82">
        <v>392</v>
      </c>
      <c r="L11" s="82">
        <v>607</v>
      </c>
      <c r="M11" s="82">
        <v>462</v>
      </c>
      <c r="N11" s="82">
        <v>645</v>
      </c>
      <c r="O11" s="82">
        <v>268</v>
      </c>
      <c r="P11" s="89">
        <v>152</v>
      </c>
      <c r="Q11" s="90">
        <v>6870</v>
      </c>
      <c r="R11" s="33"/>
    </row>
    <row r="12" spans="2:18">
      <c r="B12" s="279" t="s">
        <v>3</v>
      </c>
      <c r="C12" s="289" t="s">
        <v>409</v>
      </c>
      <c r="D12" s="280" t="s">
        <v>147</v>
      </c>
      <c r="E12" s="121">
        <v>269</v>
      </c>
      <c r="F12" s="26">
        <v>346</v>
      </c>
      <c r="G12" s="26">
        <v>316</v>
      </c>
      <c r="H12" s="26">
        <v>478</v>
      </c>
      <c r="I12" s="26">
        <v>644</v>
      </c>
      <c r="J12" s="26">
        <v>347</v>
      </c>
      <c r="K12" s="26">
        <v>208</v>
      </c>
      <c r="L12" s="26">
        <v>152</v>
      </c>
      <c r="M12" s="26">
        <v>433</v>
      </c>
      <c r="N12" s="26">
        <v>325</v>
      </c>
      <c r="O12" s="26">
        <v>335</v>
      </c>
      <c r="P12" s="91">
        <v>303</v>
      </c>
      <c r="Q12" s="92">
        <v>4156</v>
      </c>
      <c r="R12" s="36"/>
    </row>
    <row r="13" spans="2:18">
      <c r="B13" s="279" t="s">
        <v>3</v>
      </c>
      <c r="C13" s="289" t="s">
        <v>409</v>
      </c>
      <c r="D13" s="280" t="s">
        <v>148</v>
      </c>
      <c r="E13" s="121">
        <v>221</v>
      </c>
      <c r="F13" s="26">
        <v>349</v>
      </c>
      <c r="G13" s="26">
        <v>334</v>
      </c>
      <c r="H13" s="26">
        <v>351</v>
      </c>
      <c r="I13" s="26">
        <v>516</v>
      </c>
      <c r="J13" s="26">
        <v>255</v>
      </c>
      <c r="K13" s="26">
        <v>141</v>
      </c>
      <c r="L13" s="26">
        <v>235</v>
      </c>
      <c r="M13" s="26">
        <v>233</v>
      </c>
      <c r="N13" s="26">
        <v>403</v>
      </c>
      <c r="O13" s="26">
        <v>459</v>
      </c>
      <c r="P13" s="91">
        <v>80</v>
      </c>
      <c r="Q13" s="92">
        <v>3577</v>
      </c>
      <c r="R13" s="36"/>
    </row>
    <row r="14" spans="2:18">
      <c r="B14" s="279" t="s">
        <v>3</v>
      </c>
      <c r="C14" s="289" t="s">
        <v>409</v>
      </c>
      <c r="D14" s="280" t="s">
        <v>863</v>
      </c>
      <c r="E14" s="121">
        <v>295</v>
      </c>
      <c r="F14" s="26">
        <v>330</v>
      </c>
      <c r="G14" s="26">
        <v>401</v>
      </c>
      <c r="H14" s="26">
        <v>441</v>
      </c>
      <c r="I14" s="26">
        <v>264</v>
      </c>
      <c r="J14" s="26">
        <v>28</v>
      </c>
      <c r="K14" s="26">
        <v>91</v>
      </c>
      <c r="L14" s="26">
        <v>84</v>
      </c>
      <c r="M14" s="26">
        <v>75</v>
      </c>
      <c r="N14" s="26">
        <v>105</v>
      </c>
      <c r="O14" s="26">
        <v>345</v>
      </c>
      <c r="P14" s="91">
        <v>124</v>
      </c>
      <c r="Q14" s="92">
        <v>2583</v>
      </c>
      <c r="R14" s="36"/>
    </row>
    <row r="15" spans="2:18">
      <c r="B15" s="279" t="s">
        <v>3</v>
      </c>
      <c r="C15" s="289" t="s">
        <v>409</v>
      </c>
      <c r="D15" s="280" t="s">
        <v>149</v>
      </c>
      <c r="E15" s="121">
        <v>103</v>
      </c>
      <c r="F15" s="26">
        <v>139</v>
      </c>
      <c r="G15" s="26">
        <v>303</v>
      </c>
      <c r="H15" s="26">
        <v>251</v>
      </c>
      <c r="I15" s="26">
        <v>297</v>
      </c>
      <c r="J15" s="26">
        <v>152</v>
      </c>
      <c r="K15" s="26">
        <v>98</v>
      </c>
      <c r="L15" s="26">
        <v>144</v>
      </c>
      <c r="M15" s="26">
        <v>108</v>
      </c>
      <c r="N15" s="26">
        <v>146</v>
      </c>
      <c r="O15" s="26">
        <v>158</v>
      </c>
      <c r="P15" s="91">
        <v>92</v>
      </c>
      <c r="Q15" s="92">
        <v>1991</v>
      </c>
      <c r="R15" s="36"/>
    </row>
    <row r="16" spans="2:18">
      <c r="B16" s="279" t="s">
        <v>3</v>
      </c>
      <c r="C16" s="289" t="s">
        <v>409</v>
      </c>
      <c r="D16" s="280" t="s">
        <v>150</v>
      </c>
      <c r="E16" s="121">
        <v>395</v>
      </c>
      <c r="F16" s="26">
        <v>540</v>
      </c>
      <c r="G16" s="26">
        <v>400</v>
      </c>
      <c r="H16" s="26">
        <v>217</v>
      </c>
      <c r="I16" s="26">
        <v>544</v>
      </c>
      <c r="J16" s="26">
        <v>289</v>
      </c>
      <c r="K16" s="26">
        <v>72</v>
      </c>
      <c r="L16" s="26">
        <v>113</v>
      </c>
      <c r="M16" s="26">
        <v>102</v>
      </c>
      <c r="N16" s="26">
        <v>214</v>
      </c>
      <c r="O16" s="26">
        <v>176</v>
      </c>
      <c r="P16" s="91">
        <v>384</v>
      </c>
      <c r="Q16" s="92">
        <v>3446</v>
      </c>
      <c r="R16" s="36"/>
    </row>
    <row r="17" spans="2:18">
      <c r="B17" s="279" t="s">
        <v>3</v>
      </c>
      <c r="C17" s="289" t="s">
        <v>409</v>
      </c>
      <c r="D17" s="280" t="s">
        <v>151</v>
      </c>
      <c r="E17" s="121">
        <v>102</v>
      </c>
      <c r="F17" s="26" t="s">
        <v>130</v>
      </c>
      <c r="G17" s="26">
        <v>51</v>
      </c>
      <c r="H17" s="26" t="s">
        <v>130</v>
      </c>
      <c r="I17" s="26">
        <v>123</v>
      </c>
      <c r="J17" s="26">
        <v>513</v>
      </c>
      <c r="K17" s="26">
        <v>161</v>
      </c>
      <c r="L17" s="26">
        <v>295</v>
      </c>
      <c r="M17" s="26">
        <v>407</v>
      </c>
      <c r="N17" s="26">
        <v>381</v>
      </c>
      <c r="O17" s="26">
        <v>130</v>
      </c>
      <c r="P17" s="91">
        <v>140</v>
      </c>
      <c r="Q17" s="92">
        <v>2303</v>
      </c>
      <c r="R17" s="36"/>
    </row>
    <row r="18" spans="2:18">
      <c r="B18" s="279" t="s">
        <v>3</v>
      </c>
      <c r="C18" s="289" t="s">
        <v>409</v>
      </c>
      <c r="D18" s="280" t="s">
        <v>152</v>
      </c>
      <c r="E18" s="121">
        <v>243</v>
      </c>
      <c r="F18" s="26">
        <v>480</v>
      </c>
      <c r="G18" s="26">
        <v>561</v>
      </c>
      <c r="H18" s="26">
        <v>522</v>
      </c>
      <c r="I18" s="26">
        <v>296</v>
      </c>
      <c r="J18" s="26">
        <v>92</v>
      </c>
      <c r="K18" s="26">
        <v>100</v>
      </c>
      <c r="L18" s="26" t="s">
        <v>130</v>
      </c>
      <c r="M18" s="26" t="s">
        <v>130</v>
      </c>
      <c r="N18" s="26">
        <v>386</v>
      </c>
      <c r="O18" s="26">
        <v>301</v>
      </c>
      <c r="P18" s="91">
        <v>231</v>
      </c>
      <c r="Q18" s="92">
        <v>3212</v>
      </c>
      <c r="R18" s="36"/>
    </row>
    <row r="19" spans="2:18">
      <c r="B19" s="279" t="s">
        <v>3</v>
      </c>
      <c r="C19" s="289" t="s">
        <v>864</v>
      </c>
      <c r="D19" s="280" t="s">
        <v>153</v>
      </c>
      <c r="E19" s="121" t="s">
        <v>130</v>
      </c>
      <c r="F19" s="26" t="s">
        <v>130</v>
      </c>
      <c r="G19" s="26" t="s">
        <v>130</v>
      </c>
      <c r="H19" s="26" t="s">
        <v>130</v>
      </c>
      <c r="I19" s="26">
        <v>78</v>
      </c>
      <c r="J19" s="26">
        <v>9</v>
      </c>
      <c r="K19" s="26">
        <v>6</v>
      </c>
      <c r="L19" s="26">
        <v>19</v>
      </c>
      <c r="M19" s="26">
        <v>4</v>
      </c>
      <c r="N19" s="26" t="s">
        <v>130</v>
      </c>
      <c r="O19" s="26" t="s">
        <v>130</v>
      </c>
      <c r="P19" s="91" t="s">
        <v>130</v>
      </c>
      <c r="Q19" s="92">
        <v>116</v>
      </c>
      <c r="R19" s="36"/>
    </row>
    <row r="20" spans="2:18">
      <c r="B20" s="279" t="s">
        <v>3</v>
      </c>
      <c r="C20" s="289" t="s">
        <v>410</v>
      </c>
      <c r="D20" s="280" t="s">
        <v>154</v>
      </c>
      <c r="E20" s="121">
        <v>228</v>
      </c>
      <c r="F20" s="26">
        <v>270</v>
      </c>
      <c r="G20" s="26">
        <v>666</v>
      </c>
      <c r="H20" s="26">
        <v>741</v>
      </c>
      <c r="I20" s="26">
        <v>495</v>
      </c>
      <c r="J20" s="26">
        <v>265</v>
      </c>
      <c r="K20" s="26">
        <v>253</v>
      </c>
      <c r="L20" s="26">
        <v>207</v>
      </c>
      <c r="M20" s="26">
        <v>232</v>
      </c>
      <c r="N20" s="26">
        <v>392</v>
      </c>
      <c r="O20" s="26">
        <v>725</v>
      </c>
      <c r="P20" s="91">
        <v>500</v>
      </c>
      <c r="Q20" s="92">
        <v>4974</v>
      </c>
      <c r="R20" s="36"/>
    </row>
    <row r="21" spans="2:18">
      <c r="B21" s="279" t="s">
        <v>3</v>
      </c>
      <c r="C21" s="289" t="s">
        <v>410</v>
      </c>
      <c r="D21" s="280" t="s">
        <v>155</v>
      </c>
      <c r="E21" s="121">
        <v>969</v>
      </c>
      <c r="F21" s="26">
        <v>1151</v>
      </c>
      <c r="G21" s="26">
        <v>1418</v>
      </c>
      <c r="H21" s="26">
        <v>1746</v>
      </c>
      <c r="I21" s="26">
        <v>1634</v>
      </c>
      <c r="J21" s="26">
        <v>1132</v>
      </c>
      <c r="K21" s="26">
        <v>566</v>
      </c>
      <c r="L21" s="26">
        <v>153</v>
      </c>
      <c r="M21" s="26">
        <v>1510</v>
      </c>
      <c r="N21" s="26">
        <v>935</v>
      </c>
      <c r="O21" s="26">
        <v>1155</v>
      </c>
      <c r="P21" s="91">
        <v>1293</v>
      </c>
      <c r="Q21" s="92">
        <v>13662</v>
      </c>
      <c r="R21" s="36"/>
    </row>
    <row r="22" spans="2:18">
      <c r="B22" s="279" t="s">
        <v>3</v>
      </c>
      <c r="C22" s="289" t="s">
        <v>865</v>
      </c>
      <c r="D22" s="280" t="s">
        <v>156</v>
      </c>
      <c r="E22" s="121">
        <v>500</v>
      </c>
      <c r="F22" s="26">
        <v>50</v>
      </c>
      <c r="G22" s="26" t="s">
        <v>130</v>
      </c>
      <c r="H22" s="26">
        <v>300</v>
      </c>
      <c r="I22" s="26">
        <v>376</v>
      </c>
      <c r="J22" s="26">
        <v>508</v>
      </c>
      <c r="K22" s="26">
        <v>165</v>
      </c>
      <c r="L22" s="26">
        <v>168</v>
      </c>
      <c r="M22" s="26">
        <v>885</v>
      </c>
      <c r="N22" s="26">
        <v>270</v>
      </c>
      <c r="O22" s="26" t="s">
        <v>130</v>
      </c>
      <c r="P22" s="91">
        <v>1550</v>
      </c>
      <c r="Q22" s="92">
        <v>4772</v>
      </c>
      <c r="R22" s="36"/>
    </row>
    <row r="23" spans="2:18">
      <c r="B23" s="279" t="s">
        <v>3</v>
      </c>
      <c r="C23" s="289" t="s">
        <v>411</v>
      </c>
      <c r="D23" s="280" t="s">
        <v>157</v>
      </c>
      <c r="E23" s="121">
        <v>176</v>
      </c>
      <c r="F23" s="26">
        <v>365</v>
      </c>
      <c r="G23" s="26">
        <v>377</v>
      </c>
      <c r="H23" s="26">
        <v>1157</v>
      </c>
      <c r="I23" s="26">
        <v>927</v>
      </c>
      <c r="J23" s="26">
        <v>776</v>
      </c>
      <c r="K23" s="26">
        <v>664</v>
      </c>
      <c r="L23" s="26">
        <v>996</v>
      </c>
      <c r="M23" s="26">
        <v>1022</v>
      </c>
      <c r="N23" s="26">
        <v>502</v>
      </c>
      <c r="O23" s="26">
        <v>575</v>
      </c>
      <c r="P23" s="91" t="s">
        <v>131</v>
      </c>
      <c r="Q23" s="92">
        <v>7537</v>
      </c>
      <c r="R23" s="36"/>
    </row>
    <row r="24" spans="2:18">
      <c r="B24" s="279" t="s">
        <v>3</v>
      </c>
      <c r="C24" s="289" t="s">
        <v>412</v>
      </c>
      <c r="D24" s="280" t="s">
        <v>158</v>
      </c>
      <c r="E24" s="121">
        <v>1472</v>
      </c>
      <c r="F24" s="26">
        <v>832</v>
      </c>
      <c r="G24" s="26">
        <v>1095</v>
      </c>
      <c r="H24" s="26">
        <v>1007</v>
      </c>
      <c r="I24" s="26">
        <v>802</v>
      </c>
      <c r="J24" s="26">
        <v>574</v>
      </c>
      <c r="K24" s="26">
        <v>119</v>
      </c>
      <c r="L24" s="26">
        <v>136</v>
      </c>
      <c r="M24" s="26">
        <v>683</v>
      </c>
      <c r="N24" s="26">
        <v>1242</v>
      </c>
      <c r="O24" s="26">
        <v>1035</v>
      </c>
      <c r="P24" s="91">
        <v>1148</v>
      </c>
      <c r="Q24" s="92">
        <v>10145</v>
      </c>
      <c r="R24" s="36"/>
    </row>
    <row r="25" spans="2:18">
      <c r="B25" s="279" t="s">
        <v>3</v>
      </c>
      <c r="C25" s="289" t="s">
        <v>413</v>
      </c>
      <c r="D25" s="280" t="s">
        <v>159</v>
      </c>
      <c r="E25" s="121">
        <v>158</v>
      </c>
      <c r="F25" s="26">
        <v>128</v>
      </c>
      <c r="G25" s="26">
        <v>43</v>
      </c>
      <c r="H25" s="26">
        <v>58</v>
      </c>
      <c r="I25" s="26">
        <v>72</v>
      </c>
      <c r="J25" s="26">
        <v>50</v>
      </c>
      <c r="K25" s="26">
        <v>20</v>
      </c>
      <c r="L25" s="26">
        <v>56</v>
      </c>
      <c r="M25" s="26">
        <v>31</v>
      </c>
      <c r="N25" s="26">
        <v>406</v>
      </c>
      <c r="O25" s="26">
        <v>244</v>
      </c>
      <c r="P25" s="91">
        <v>78</v>
      </c>
      <c r="Q25" s="92">
        <v>1344</v>
      </c>
      <c r="R25" s="36"/>
    </row>
    <row r="26" spans="2:18">
      <c r="B26" s="279" t="s">
        <v>3</v>
      </c>
      <c r="C26" s="289" t="s">
        <v>414</v>
      </c>
      <c r="D26" s="280" t="s">
        <v>161</v>
      </c>
      <c r="E26" s="294">
        <v>0</v>
      </c>
      <c r="F26" s="294">
        <v>0</v>
      </c>
      <c r="G26" s="26">
        <v>44</v>
      </c>
      <c r="H26" s="26">
        <v>46</v>
      </c>
      <c r="I26" s="26">
        <v>52</v>
      </c>
      <c r="J26" s="26">
        <v>68</v>
      </c>
      <c r="K26" s="294">
        <v>0</v>
      </c>
      <c r="L26" s="26">
        <v>139</v>
      </c>
      <c r="M26" s="294">
        <v>0</v>
      </c>
      <c r="N26" s="26">
        <v>10</v>
      </c>
      <c r="O26" s="26">
        <v>135</v>
      </c>
      <c r="P26" s="294">
        <v>0</v>
      </c>
      <c r="Q26" s="92">
        <v>494</v>
      </c>
      <c r="R26" s="36"/>
    </row>
    <row r="27" spans="2:18">
      <c r="B27" s="279" t="s">
        <v>3</v>
      </c>
      <c r="C27" s="289" t="s">
        <v>415</v>
      </c>
      <c r="D27" s="280" t="s">
        <v>162</v>
      </c>
      <c r="E27" s="121">
        <v>247</v>
      </c>
      <c r="F27" s="26">
        <v>392</v>
      </c>
      <c r="G27" s="26">
        <v>698</v>
      </c>
      <c r="H27" s="26">
        <v>575</v>
      </c>
      <c r="I27" s="26">
        <v>353</v>
      </c>
      <c r="J27" s="26">
        <v>210</v>
      </c>
      <c r="K27" s="26">
        <v>140</v>
      </c>
      <c r="L27" s="26">
        <v>129</v>
      </c>
      <c r="M27" s="26">
        <v>204</v>
      </c>
      <c r="N27" s="26">
        <v>100</v>
      </c>
      <c r="O27" s="26">
        <v>343</v>
      </c>
      <c r="P27" s="91">
        <v>429</v>
      </c>
      <c r="Q27" s="92">
        <v>3820</v>
      </c>
      <c r="R27" s="36"/>
    </row>
    <row r="28" spans="2:18">
      <c r="B28" s="279" t="s">
        <v>3</v>
      </c>
      <c r="C28" s="289" t="s">
        <v>416</v>
      </c>
      <c r="D28" s="280" t="s">
        <v>163</v>
      </c>
      <c r="E28" s="121">
        <v>48</v>
      </c>
      <c r="F28" s="26">
        <v>97</v>
      </c>
      <c r="G28" s="26">
        <v>202</v>
      </c>
      <c r="H28" s="26">
        <v>602</v>
      </c>
      <c r="I28" s="26">
        <v>568</v>
      </c>
      <c r="J28" s="26">
        <v>300</v>
      </c>
      <c r="K28" s="26">
        <v>95</v>
      </c>
      <c r="L28" s="26">
        <v>658</v>
      </c>
      <c r="M28" s="26">
        <v>915</v>
      </c>
      <c r="N28" s="26">
        <v>200</v>
      </c>
      <c r="O28" s="26">
        <v>226</v>
      </c>
      <c r="P28" s="91">
        <v>149</v>
      </c>
      <c r="Q28" s="92">
        <v>4060</v>
      </c>
      <c r="R28" s="36"/>
    </row>
    <row r="29" spans="2:18">
      <c r="B29" s="392" t="s">
        <v>7</v>
      </c>
      <c r="C29" s="393"/>
      <c r="D29" s="394"/>
      <c r="E29" s="122">
        <v>5610</v>
      </c>
      <c r="F29" s="66">
        <v>5626</v>
      </c>
      <c r="G29" s="66">
        <v>7759</v>
      </c>
      <c r="H29" s="66">
        <v>9681</v>
      </c>
      <c r="I29" s="93">
        <v>9362</v>
      </c>
      <c r="J29" s="66">
        <v>6211</v>
      </c>
      <c r="K29" s="66">
        <v>3291</v>
      </c>
      <c r="L29" s="66">
        <v>4291</v>
      </c>
      <c r="M29" s="66">
        <v>7306</v>
      </c>
      <c r="N29" s="66">
        <v>6662</v>
      </c>
      <c r="O29" s="66">
        <v>6610</v>
      </c>
      <c r="P29" s="84">
        <v>6653</v>
      </c>
      <c r="Q29" s="85">
        <v>79062</v>
      </c>
      <c r="R29" s="41"/>
    </row>
    <row r="30" spans="2:18">
      <c r="B30" s="284" t="s">
        <v>8</v>
      </c>
      <c r="C30" s="290" t="s">
        <v>417</v>
      </c>
      <c r="D30" s="285" t="s">
        <v>174</v>
      </c>
      <c r="E30" s="120">
        <v>7425</v>
      </c>
      <c r="F30" s="82">
        <v>2276</v>
      </c>
      <c r="G30" s="82">
        <v>1974</v>
      </c>
      <c r="H30" s="82">
        <v>4544</v>
      </c>
      <c r="I30" s="82">
        <v>3254</v>
      </c>
      <c r="J30" s="82">
        <v>3561</v>
      </c>
      <c r="K30" s="82">
        <v>1670</v>
      </c>
      <c r="L30" s="82">
        <v>2838</v>
      </c>
      <c r="M30" s="82">
        <v>2713</v>
      </c>
      <c r="N30" s="82">
        <v>2365</v>
      </c>
      <c r="O30" s="82">
        <v>2552</v>
      </c>
      <c r="P30" s="89" t="s">
        <v>131</v>
      </c>
      <c r="Q30" s="94">
        <v>35172</v>
      </c>
      <c r="R30" s="44"/>
    </row>
    <row r="31" spans="2:18">
      <c r="B31" s="279" t="s">
        <v>8</v>
      </c>
      <c r="C31" s="289" t="s">
        <v>418</v>
      </c>
      <c r="D31" s="280" t="s">
        <v>175</v>
      </c>
      <c r="E31" s="121">
        <v>4514</v>
      </c>
      <c r="F31" s="26">
        <v>5496</v>
      </c>
      <c r="G31" s="26">
        <v>6894</v>
      </c>
      <c r="H31" s="26">
        <v>5102</v>
      </c>
      <c r="I31" s="26">
        <v>2325</v>
      </c>
      <c r="J31" s="26">
        <v>2173</v>
      </c>
      <c r="K31" s="26">
        <v>2017</v>
      </c>
      <c r="L31" s="26">
        <v>2646</v>
      </c>
      <c r="M31" s="26">
        <v>2770</v>
      </c>
      <c r="N31" s="26">
        <v>3235</v>
      </c>
      <c r="O31" s="26">
        <v>6893</v>
      </c>
      <c r="P31" s="91">
        <v>14379</v>
      </c>
      <c r="Q31" s="92">
        <v>58444</v>
      </c>
      <c r="R31" s="36"/>
    </row>
    <row r="32" spans="2:18">
      <c r="B32" s="286" t="s">
        <v>8</v>
      </c>
      <c r="C32" s="291" t="s">
        <v>418</v>
      </c>
      <c r="D32" s="287" t="s">
        <v>176</v>
      </c>
      <c r="E32" s="124">
        <v>177</v>
      </c>
      <c r="F32" s="64">
        <v>336</v>
      </c>
      <c r="G32" s="64">
        <v>372</v>
      </c>
      <c r="H32" s="64">
        <v>618</v>
      </c>
      <c r="I32" s="64">
        <v>444</v>
      </c>
      <c r="J32" s="64">
        <v>393</v>
      </c>
      <c r="K32" s="64">
        <v>290</v>
      </c>
      <c r="L32" s="64">
        <v>389</v>
      </c>
      <c r="M32" s="64">
        <v>661</v>
      </c>
      <c r="N32" s="64">
        <v>517</v>
      </c>
      <c r="O32" s="64">
        <v>1736</v>
      </c>
      <c r="P32" s="125">
        <v>1081</v>
      </c>
      <c r="Q32" s="126">
        <v>7014</v>
      </c>
      <c r="R32" s="39"/>
    </row>
    <row r="33" spans="2:18" ht="25.5">
      <c r="B33" s="286" t="s">
        <v>8</v>
      </c>
      <c r="C33" s="291" t="s">
        <v>418</v>
      </c>
      <c r="D33" s="287" t="s">
        <v>177</v>
      </c>
      <c r="E33" s="124">
        <v>774</v>
      </c>
      <c r="F33" s="64">
        <v>740</v>
      </c>
      <c r="G33" s="64">
        <v>1354</v>
      </c>
      <c r="H33" s="64">
        <v>1860</v>
      </c>
      <c r="I33" s="64">
        <v>1765</v>
      </c>
      <c r="J33" s="64">
        <v>730</v>
      </c>
      <c r="K33" s="64">
        <v>611</v>
      </c>
      <c r="L33" s="64">
        <v>830</v>
      </c>
      <c r="M33" s="64">
        <v>583</v>
      </c>
      <c r="N33" s="64">
        <v>1034</v>
      </c>
      <c r="O33" s="64">
        <v>1113</v>
      </c>
      <c r="P33" s="125">
        <v>872</v>
      </c>
      <c r="Q33" s="126">
        <v>12266</v>
      </c>
      <c r="R33" s="39"/>
    </row>
    <row r="34" spans="2:18">
      <c r="B34" s="286" t="s">
        <v>8</v>
      </c>
      <c r="C34" s="291" t="s">
        <v>419</v>
      </c>
      <c r="D34" s="287" t="s">
        <v>178</v>
      </c>
      <c r="E34" s="124">
        <v>223</v>
      </c>
      <c r="F34" s="64">
        <v>398</v>
      </c>
      <c r="G34" s="64">
        <v>282</v>
      </c>
      <c r="H34" s="64">
        <v>1328</v>
      </c>
      <c r="I34" s="64">
        <v>965</v>
      </c>
      <c r="J34" s="64">
        <v>870</v>
      </c>
      <c r="K34" s="64">
        <v>1477</v>
      </c>
      <c r="L34" s="64">
        <v>598</v>
      </c>
      <c r="M34" s="64">
        <v>1057</v>
      </c>
      <c r="N34" s="64">
        <v>962</v>
      </c>
      <c r="O34" s="64">
        <v>306</v>
      </c>
      <c r="P34" s="125">
        <v>206</v>
      </c>
      <c r="Q34" s="126">
        <v>8672</v>
      </c>
      <c r="R34" s="39"/>
    </row>
    <row r="35" spans="2:18">
      <c r="B35" s="286" t="s">
        <v>8</v>
      </c>
      <c r="C35" s="291" t="s">
        <v>420</v>
      </c>
      <c r="D35" s="287" t="s">
        <v>179</v>
      </c>
      <c r="E35" s="124">
        <v>23</v>
      </c>
      <c r="F35" s="64">
        <v>39</v>
      </c>
      <c r="G35" s="64">
        <v>326</v>
      </c>
      <c r="H35" s="64">
        <v>220</v>
      </c>
      <c r="I35" s="64">
        <v>118</v>
      </c>
      <c r="J35" s="64">
        <v>94</v>
      </c>
      <c r="K35" s="64">
        <v>89</v>
      </c>
      <c r="L35" s="64">
        <v>48</v>
      </c>
      <c r="M35" s="64">
        <v>117</v>
      </c>
      <c r="N35" s="64">
        <v>572</v>
      </c>
      <c r="O35" s="64">
        <v>160</v>
      </c>
      <c r="P35" s="125">
        <v>28</v>
      </c>
      <c r="Q35" s="126">
        <v>1834</v>
      </c>
      <c r="R35" s="39"/>
    </row>
    <row r="36" spans="2:18">
      <c r="B36" s="392" t="s">
        <v>10</v>
      </c>
      <c r="C36" s="393"/>
      <c r="D36" s="394"/>
      <c r="E36" s="122">
        <v>13136</v>
      </c>
      <c r="F36" s="66">
        <v>9285</v>
      </c>
      <c r="G36" s="66">
        <v>11202</v>
      </c>
      <c r="H36" s="66">
        <v>13672</v>
      </c>
      <c r="I36" s="66">
        <v>8871</v>
      </c>
      <c r="J36" s="66">
        <v>7821</v>
      </c>
      <c r="K36" s="66">
        <v>6154</v>
      </c>
      <c r="L36" s="66">
        <v>7349</v>
      </c>
      <c r="M36" s="66">
        <v>7901</v>
      </c>
      <c r="N36" s="66">
        <v>8685</v>
      </c>
      <c r="O36" s="66">
        <v>12760</v>
      </c>
      <c r="P36" s="84">
        <v>16566</v>
      </c>
      <c r="Q36" s="85">
        <v>123402</v>
      </c>
      <c r="R36" s="41"/>
    </row>
    <row r="37" spans="2:18">
      <c r="B37" s="284" t="s">
        <v>11</v>
      </c>
      <c r="C37" s="290" t="s">
        <v>185</v>
      </c>
      <c r="D37" s="285" t="s">
        <v>186</v>
      </c>
      <c r="E37" s="294">
        <v>0</v>
      </c>
      <c r="F37" s="294">
        <v>0</v>
      </c>
      <c r="G37" s="294">
        <v>0</v>
      </c>
      <c r="H37" s="294">
        <v>0</v>
      </c>
      <c r="I37" s="82">
        <v>69</v>
      </c>
      <c r="J37" s="82">
        <v>2425</v>
      </c>
      <c r="K37" s="82">
        <v>2305</v>
      </c>
      <c r="L37" s="82">
        <v>2582</v>
      </c>
      <c r="M37" s="82">
        <v>2756</v>
      </c>
      <c r="N37" s="82">
        <v>1135</v>
      </c>
      <c r="O37" s="82">
        <v>1104</v>
      </c>
      <c r="P37" s="89">
        <v>1686</v>
      </c>
      <c r="Q37" s="94">
        <v>14062</v>
      </c>
      <c r="R37" s="44"/>
    </row>
    <row r="38" spans="2:18">
      <c r="B38" s="279" t="s">
        <v>11</v>
      </c>
      <c r="C38" s="289" t="s">
        <v>187</v>
      </c>
      <c r="D38" s="280" t="s">
        <v>188</v>
      </c>
      <c r="E38" s="121">
        <v>2385</v>
      </c>
      <c r="F38" s="26">
        <v>3127</v>
      </c>
      <c r="G38" s="26">
        <v>4185</v>
      </c>
      <c r="H38" s="26">
        <v>2171</v>
      </c>
      <c r="I38" s="26">
        <v>4249</v>
      </c>
      <c r="J38" s="26">
        <v>1357</v>
      </c>
      <c r="K38" s="26">
        <v>1567</v>
      </c>
      <c r="L38" s="26">
        <v>577</v>
      </c>
      <c r="M38" s="26">
        <v>3668</v>
      </c>
      <c r="N38" s="26">
        <v>2445</v>
      </c>
      <c r="O38" s="26">
        <v>2406</v>
      </c>
      <c r="P38" s="91">
        <v>1900</v>
      </c>
      <c r="Q38" s="92">
        <v>30037</v>
      </c>
      <c r="R38" s="36"/>
    </row>
    <row r="39" spans="2:18">
      <c r="B39" s="286" t="s">
        <v>11</v>
      </c>
      <c r="C39" s="291" t="s">
        <v>187</v>
      </c>
      <c r="D39" s="287" t="s">
        <v>189</v>
      </c>
      <c r="E39" s="124" t="s">
        <v>130</v>
      </c>
      <c r="F39" s="64" t="s">
        <v>130</v>
      </c>
      <c r="G39" s="64" t="s">
        <v>130</v>
      </c>
      <c r="H39" s="64">
        <v>27</v>
      </c>
      <c r="I39" s="64">
        <v>458</v>
      </c>
      <c r="J39" s="64">
        <v>357</v>
      </c>
      <c r="K39" s="64">
        <v>1106</v>
      </c>
      <c r="L39" s="64">
        <v>1832</v>
      </c>
      <c r="M39" s="64">
        <v>415</v>
      </c>
      <c r="N39" s="64">
        <v>68</v>
      </c>
      <c r="O39" s="64">
        <v>96</v>
      </c>
      <c r="P39" s="125" t="s">
        <v>130</v>
      </c>
      <c r="Q39" s="126">
        <v>4359</v>
      </c>
      <c r="R39" s="39"/>
    </row>
    <row r="40" spans="2:18">
      <c r="B40" s="286" t="s">
        <v>11</v>
      </c>
      <c r="C40" s="291" t="s">
        <v>187</v>
      </c>
      <c r="D40" s="287" t="s">
        <v>191</v>
      </c>
      <c r="E40" s="124">
        <v>134</v>
      </c>
      <c r="F40" s="64">
        <v>205</v>
      </c>
      <c r="G40" s="64">
        <v>448</v>
      </c>
      <c r="H40" s="64">
        <v>1503</v>
      </c>
      <c r="I40" s="64">
        <v>2495</v>
      </c>
      <c r="J40" s="64">
        <v>1561</v>
      </c>
      <c r="K40" s="64">
        <v>709</v>
      </c>
      <c r="L40" s="64">
        <v>1530</v>
      </c>
      <c r="M40" s="64">
        <v>1338</v>
      </c>
      <c r="N40" s="64">
        <v>1189</v>
      </c>
      <c r="O40" s="64">
        <v>666</v>
      </c>
      <c r="P40" s="125">
        <v>408</v>
      </c>
      <c r="Q40" s="126">
        <v>12186</v>
      </c>
      <c r="R40" s="39"/>
    </row>
    <row r="41" spans="2:18">
      <c r="B41" s="286" t="s">
        <v>11</v>
      </c>
      <c r="C41" s="291" t="s">
        <v>187</v>
      </c>
      <c r="D41" s="287" t="s">
        <v>532</v>
      </c>
      <c r="E41" s="124">
        <v>316</v>
      </c>
      <c r="F41" s="64">
        <v>151</v>
      </c>
      <c r="G41" s="64">
        <v>530</v>
      </c>
      <c r="H41" s="64">
        <v>1163</v>
      </c>
      <c r="I41" s="64">
        <v>1267</v>
      </c>
      <c r="J41" s="64">
        <v>343</v>
      </c>
      <c r="K41" s="64">
        <v>28</v>
      </c>
      <c r="L41" s="64" t="s">
        <v>130</v>
      </c>
      <c r="M41" s="64" t="s">
        <v>130</v>
      </c>
      <c r="N41" s="64" t="s">
        <v>130</v>
      </c>
      <c r="O41" s="64" t="s">
        <v>130</v>
      </c>
      <c r="P41" s="125" t="s">
        <v>130</v>
      </c>
      <c r="Q41" s="126">
        <v>3798</v>
      </c>
      <c r="R41" s="39"/>
    </row>
    <row r="42" spans="2:18">
      <c r="B42" s="286" t="s">
        <v>11</v>
      </c>
      <c r="C42" s="291" t="s">
        <v>187</v>
      </c>
      <c r="D42" s="287" t="s">
        <v>193</v>
      </c>
      <c r="E42" s="124">
        <v>4384</v>
      </c>
      <c r="F42" s="64">
        <v>4543</v>
      </c>
      <c r="G42" s="64">
        <v>8977</v>
      </c>
      <c r="H42" s="64">
        <v>2361</v>
      </c>
      <c r="I42" s="64">
        <v>2381</v>
      </c>
      <c r="J42" s="64">
        <v>2072</v>
      </c>
      <c r="K42" s="64">
        <v>1426</v>
      </c>
      <c r="L42" s="64">
        <v>454</v>
      </c>
      <c r="M42" s="64">
        <v>650</v>
      </c>
      <c r="N42" s="64">
        <v>1662</v>
      </c>
      <c r="O42" s="64">
        <v>112</v>
      </c>
      <c r="P42" s="125">
        <v>4753</v>
      </c>
      <c r="Q42" s="126">
        <v>33775</v>
      </c>
      <c r="R42" s="39"/>
    </row>
    <row r="43" spans="2:18">
      <c r="B43" s="286" t="s">
        <v>11</v>
      </c>
      <c r="C43" s="291" t="s">
        <v>187</v>
      </c>
      <c r="D43" s="287" t="s">
        <v>194</v>
      </c>
      <c r="E43" s="124">
        <v>20</v>
      </c>
      <c r="F43" s="294">
        <v>0</v>
      </c>
      <c r="G43" s="64">
        <v>28</v>
      </c>
      <c r="H43" s="64">
        <v>56</v>
      </c>
      <c r="I43" s="64">
        <v>478</v>
      </c>
      <c r="J43" s="64">
        <v>74</v>
      </c>
      <c r="K43" s="64">
        <v>38</v>
      </c>
      <c r="L43" s="64">
        <v>134</v>
      </c>
      <c r="M43" s="64">
        <v>186</v>
      </c>
      <c r="N43" s="64">
        <v>94</v>
      </c>
      <c r="O43" s="64">
        <v>6</v>
      </c>
      <c r="P43" s="294">
        <v>0</v>
      </c>
      <c r="Q43" s="126">
        <v>1114</v>
      </c>
      <c r="R43" s="39"/>
    </row>
    <row r="44" spans="2:18">
      <c r="B44" s="286" t="s">
        <v>11</v>
      </c>
      <c r="C44" s="291" t="s">
        <v>195</v>
      </c>
      <c r="D44" s="287" t="s">
        <v>553</v>
      </c>
      <c r="E44" s="124" t="s">
        <v>131</v>
      </c>
      <c r="F44" s="64" t="s">
        <v>131</v>
      </c>
      <c r="G44" s="64" t="s">
        <v>131</v>
      </c>
      <c r="H44" s="64" t="s">
        <v>131</v>
      </c>
      <c r="I44" s="64" t="s">
        <v>131</v>
      </c>
      <c r="J44" s="64">
        <v>76</v>
      </c>
      <c r="K44" s="64">
        <v>190</v>
      </c>
      <c r="L44" s="64">
        <v>80</v>
      </c>
      <c r="M44" s="64">
        <v>161</v>
      </c>
      <c r="N44" s="64">
        <v>118</v>
      </c>
      <c r="O44" s="64" t="s">
        <v>131</v>
      </c>
      <c r="P44" s="125" t="s">
        <v>131</v>
      </c>
      <c r="Q44" s="126">
        <v>625</v>
      </c>
      <c r="R44" s="39"/>
    </row>
    <row r="45" spans="2:18">
      <c r="B45" s="286" t="s">
        <v>11</v>
      </c>
      <c r="C45" s="291" t="s">
        <v>196</v>
      </c>
      <c r="D45" s="280" t="s">
        <v>538</v>
      </c>
      <c r="E45" s="124" t="s">
        <v>131</v>
      </c>
      <c r="F45" s="64" t="s">
        <v>131</v>
      </c>
      <c r="G45" s="64" t="s">
        <v>131</v>
      </c>
      <c r="H45" s="64" t="s">
        <v>131</v>
      </c>
      <c r="I45" s="64" t="s">
        <v>131</v>
      </c>
      <c r="J45" s="64">
        <v>19</v>
      </c>
      <c r="K45" s="294">
        <v>0</v>
      </c>
      <c r="L45" s="294">
        <v>0</v>
      </c>
      <c r="M45" s="64">
        <v>408</v>
      </c>
      <c r="N45" s="64">
        <v>4</v>
      </c>
      <c r="O45" s="64" t="s">
        <v>131</v>
      </c>
      <c r="P45" s="125" t="s">
        <v>131</v>
      </c>
      <c r="Q45" s="126">
        <v>431</v>
      </c>
      <c r="R45" s="39"/>
    </row>
    <row r="46" spans="2:18" ht="25.5">
      <c r="B46" s="286" t="s">
        <v>11</v>
      </c>
      <c r="C46" s="291" t="s">
        <v>199</v>
      </c>
      <c r="D46" s="287" t="s">
        <v>554</v>
      </c>
      <c r="E46" s="124" t="s">
        <v>131</v>
      </c>
      <c r="F46" s="64" t="s">
        <v>131</v>
      </c>
      <c r="G46" s="64" t="s">
        <v>131</v>
      </c>
      <c r="H46" s="64" t="s">
        <v>131</v>
      </c>
      <c r="I46" s="64" t="s">
        <v>131</v>
      </c>
      <c r="J46" s="64">
        <v>75</v>
      </c>
      <c r="K46" s="64">
        <v>19</v>
      </c>
      <c r="L46" s="64">
        <v>100</v>
      </c>
      <c r="M46" s="64">
        <v>34</v>
      </c>
      <c r="N46" s="64" t="s">
        <v>131</v>
      </c>
      <c r="O46" s="64" t="s">
        <v>131</v>
      </c>
      <c r="P46" s="125" t="s">
        <v>131</v>
      </c>
      <c r="Q46" s="126">
        <v>228</v>
      </c>
      <c r="R46" s="39"/>
    </row>
    <row r="47" spans="2:18">
      <c r="B47" s="286" t="s">
        <v>11</v>
      </c>
      <c r="C47" s="291" t="s">
        <v>201</v>
      </c>
      <c r="D47" s="280" t="s">
        <v>202</v>
      </c>
      <c r="E47" s="124">
        <v>27</v>
      </c>
      <c r="F47" s="64">
        <v>71</v>
      </c>
      <c r="G47" s="64">
        <v>81</v>
      </c>
      <c r="H47" s="64">
        <v>173</v>
      </c>
      <c r="I47" s="64">
        <v>51</v>
      </c>
      <c r="J47" s="64">
        <v>100</v>
      </c>
      <c r="K47" s="64">
        <v>46</v>
      </c>
      <c r="L47" s="64">
        <v>40</v>
      </c>
      <c r="M47" s="64">
        <v>81</v>
      </c>
      <c r="N47" s="64">
        <v>523</v>
      </c>
      <c r="O47" s="64">
        <v>58</v>
      </c>
      <c r="P47" s="125">
        <v>18</v>
      </c>
      <c r="Q47" s="126">
        <v>1269</v>
      </c>
      <c r="R47" s="39"/>
    </row>
    <row r="48" spans="2:18">
      <c r="B48" s="286" t="s">
        <v>11</v>
      </c>
      <c r="C48" s="291" t="s">
        <v>203</v>
      </c>
      <c r="D48" s="280" t="s">
        <v>555</v>
      </c>
      <c r="E48" s="124" t="s">
        <v>131</v>
      </c>
      <c r="F48" s="64" t="s">
        <v>131</v>
      </c>
      <c r="G48" s="64" t="s">
        <v>131</v>
      </c>
      <c r="H48" s="64" t="s">
        <v>131</v>
      </c>
      <c r="I48" s="64">
        <v>5</v>
      </c>
      <c r="J48" s="64">
        <v>17</v>
      </c>
      <c r="K48" s="64">
        <v>29</v>
      </c>
      <c r="L48" s="294">
        <v>0</v>
      </c>
      <c r="M48" s="64">
        <v>112</v>
      </c>
      <c r="N48" s="64" t="s">
        <v>131</v>
      </c>
      <c r="O48" s="64" t="s">
        <v>131</v>
      </c>
      <c r="P48" s="125">
        <v>70</v>
      </c>
      <c r="Q48" s="126">
        <v>233</v>
      </c>
      <c r="R48" s="39"/>
    </row>
    <row r="49" spans="2:18">
      <c r="B49" s="286" t="s">
        <v>11</v>
      </c>
      <c r="C49" s="291" t="s">
        <v>205</v>
      </c>
      <c r="D49" s="287" t="s">
        <v>206</v>
      </c>
      <c r="E49" s="124" t="s">
        <v>130</v>
      </c>
      <c r="F49" s="64" t="s">
        <v>130</v>
      </c>
      <c r="G49" s="64">
        <v>38</v>
      </c>
      <c r="H49" s="64">
        <v>15</v>
      </c>
      <c r="I49" s="64">
        <v>20</v>
      </c>
      <c r="J49" s="64">
        <v>176</v>
      </c>
      <c r="K49" s="64">
        <v>170</v>
      </c>
      <c r="L49" s="64">
        <v>147</v>
      </c>
      <c r="M49" s="64">
        <v>121</v>
      </c>
      <c r="N49" s="64" t="s">
        <v>130</v>
      </c>
      <c r="O49" s="64" t="s">
        <v>130</v>
      </c>
      <c r="P49" s="125" t="s">
        <v>130</v>
      </c>
      <c r="Q49" s="126">
        <v>687</v>
      </c>
      <c r="R49" s="39"/>
    </row>
    <row r="50" spans="2:18">
      <c r="B50" s="286" t="s">
        <v>11</v>
      </c>
      <c r="C50" s="291" t="s">
        <v>207</v>
      </c>
      <c r="D50" s="287" t="s">
        <v>208</v>
      </c>
      <c r="E50" s="124" t="s">
        <v>130</v>
      </c>
      <c r="F50" s="64" t="s">
        <v>130</v>
      </c>
      <c r="G50" s="64" t="s">
        <v>130</v>
      </c>
      <c r="H50" s="64">
        <v>96</v>
      </c>
      <c r="I50" s="64">
        <v>101</v>
      </c>
      <c r="J50" s="64">
        <v>97</v>
      </c>
      <c r="K50" s="64">
        <v>273</v>
      </c>
      <c r="L50" s="64">
        <v>104</v>
      </c>
      <c r="M50" s="64">
        <v>244</v>
      </c>
      <c r="N50" s="64">
        <v>126</v>
      </c>
      <c r="O50" s="64">
        <v>56</v>
      </c>
      <c r="P50" s="125">
        <v>10</v>
      </c>
      <c r="Q50" s="126">
        <v>1107</v>
      </c>
      <c r="R50" s="39"/>
    </row>
    <row r="51" spans="2:18">
      <c r="B51" s="286" t="s">
        <v>11</v>
      </c>
      <c r="C51" s="291" t="s">
        <v>209</v>
      </c>
      <c r="D51" s="287" t="s">
        <v>210</v>
      </c>
      <c r="E51" s="124">
        <v>418</v>
      </c>
      <c r="F51" s="64">
        <v>48</v>
      </c>
      <c r="G51" s="64">
        <v>373</v>
      </c>
      <c r="H51" s="64">
        <v>291</v>
      </c>
      <c r="I51" s="64">
        <v>590</v>
      </c>
      <c r="J51" s="64">
        <v>566</v>
      </c>
      <c r="K51" s="64">
        <v>353</v>
      </c>
      <c r="L51" s="64">
        <v>403</v>
      </c>
      <c r="M51" s="64">
        <v>592</v>
      </c>
      <c r="N51" s="64">
        <v>988</v>
      </c>
      <c r="O51" s="64">
        <v>729</v>
      </c>
      <c r="P51" s="125">
        <v>250</v>
      </c>
      <c r="Q51" s="126">
        <v>5601</v>
      </c>
      <c r="R51" s="39"/>
    </row>
    <row r="52" spans="2:18">
      <c r="B52" s="286" t="s">
        <v>11</v>
      </c>
      <c r="C52" s="291" t="s">
        <v>211</v>
      </c>
      <c r="D52" s="287" t="s">
        <v>212</v>
      </c>
      <c r="E52" s="124">
        <v>142</v>
      </c>
      <c r="F52" s="64">
        <v>148</v>
      </c>
      <c r="G52" s="64">
        <v>239</v>
      </c>
      <c r="H52" s="64">
        <v>301</v>
      </c>
      <c r="I52" s="64">
        <v>220</v>
      </c>
      <c r="J52" s="64">
        <v>114</v>
      </c>
      <c r="K52" s="64">
        <v>94</v>
      </c>
      <c r="L52" s="64">
        <v>97</v>
      </c>
      <c r="M52" s="64">
        <v>222</v>
      </c>
      <c r="N52" s="64">
        <v>155</v>
      </c>
      <c r="O52" s="64">
        <v>144</v>
      </c>
      <c r="P52" s="125">
        <v>74</v>
      </c>
      <c r="Q52" s="126">
        <v>1950</v>
      </c>
      <c r="R52" s="39"/>
    </row>
    <row r="53" spans="2:18">
      <c r="B53" s="392" t="s">
        <v>13</v>
      </c>
      <c r="C53" s="393"/>
      <c r="D53" s="394"/>
      <c r="E53" s="122">
        <v>7826</v>
      </c>
      <c r="F53" s="66">
        <v>8293</v>
      </c>
      <c r="G53" s="66">
        <v>14899</v>
      </c>
      <c r="H53" s="66">
        <v>8157</v>
      </c>
      <c r="I53" s="66">
        <v>12352</v>
      </c>
      <c r="J53" s="66">
        <v>7945</v>
      </c>
      <c r="K53" s="66">
        <v>6903</v>
      </c>
      <c r="L53" s="66">
        <v>6698</v>
      </c>
      <c r="M53" s="66">
        <v>9474</v>
      </c>
      <c r="N53" s="66">
        <v>7483</v>
      </c>
      <c r="O53" s="66">
        <v>5377</v>
      </c>
      <c r="P53" s="84">
        <v>9099</v>
      </c>
      <c r="Q53" s="85">
        <v>104506</v>
      </c>
      <c r="R53" s="41"/>
    </row>
    <row r="54" spans="2:18">
      <c r="B54" s="279" t="s">
        <v>14</v>
      </c>
      <c r="C54" s="289" t="s">
        <v>421</v>
      </c>
      <c r="D54" s="280" t="s">
        <v>218</v>
      </c>
      <c r="E54" s="124">
        <v>1675</v>
      </c>
      <c r="F54" s="64">
        <v>7</v>
      </c>
      <c r="G54" s="64">
        <v>3157</v>
      </c>
      <c r="H54" s="64">
        <v>6500</v>
      </c>
      <c r="I54" s="64">
        <v>6962</v>
      </c>
      <c r="J54" s="64">
        <v>4564</v>
      </c>
      <c r="K54" s="64">
        <v>4782</v>
      </c>
      <c r="L54" s="64">
        <v>6371</v>
      </c>
      <c r="M54" s="64">
        <v>5703</v>
      </c>
      <c r="N54" s="64">
        <v>7571</v>
      </c>
      <c r="O54" s="64">
        <v>6074</v>
      </c>
      <c r="P54" s="125">
        <v>1685</v>
      </c>
      <c r="Q54" s="94">
        <v>55051</v>
      </c>
      <c r="R54" s="36"/>
    </row>
    <row r="55" spans="2:18">
      <c r="B55" s="279" t="s">
        <v>14</v>
      </c>
      <c r="C55" s="289" t="s">
        <v>422</v>
      </c>
      <c r="D55" s="280" t="s">
        <v>219</v>
      </c>
      <c r="E55" s="124">
        <v>8</v>
      </c>
      <c r="F55" s="64">
        <v>4</v>
      </c>
      <c r="G55" s="64">
        <v>13</v>
      </c>
      <c r="H55" s="64">
        <v>16</v>
      </c>
      <c r="I55" s="64">
        <v>27</v>
      </c>
      <c r="J55" s="64">
        <v>22</v>
      </c>
      <c r="K55" s="64">
        <v>18</v>
      </c>
      <c r="L55" s="64">
        <v>25</v>
      </c>
      <c r="M55" s="64">
        <v>22</v>
      </c>
      <c r="N55" s="64">
        <v>17</v>
      </c>
      <c r="O55" s="64">
        <v>17</v>
      </c>
      <c r="P55" s="125">
        <v>14</v>
      </c>
      <c r="Q55" s="92">
        <v>203</v>
      </c>
      <c r="R55" s="36"/>
    </row>
    <row r="56" spans="2:18">
      <c r="B56" s="279" t="s">
        <v>14</v>
      </c>
      <c r="C56" s="289" t="s">
        <v>422</v>
      </c>
      <c r="D56" s="280" t="s">
        <v>589</v>
      </c>
      <c r="E56" s="124">
        <v>998</v>
      </c>
      <c r="F56" s="64">
        <v>688</v>
      </c>
      <c r="G56" s="64">
        <v>597</v>
      </c>
      <c r="H56" s="64">
        <v>575</v>
      </c>
      <c r="I56" s="64">
        <v>731</v>
      </c>
      <c r="J56" s="64">
        <v>149</v>
      </c>
      <c r="K56" s="64">
        <v>220</v>
      </c>
      <c r="L56" s="64">
        <v>249</v>
      </c>
      <c r="M56" s="64">
        <v>278</v>
      </c>
      <c r="N56" s="64">
        <v>379</v>
      </c>
      <c r="O56" s="64">
        <v>106</v>
      </c>
      <c r="P56" s="125">
        <v>109</v>
      </c>
      <c r="Q56" s="92">
        <v>5079</v>
      </c>
      <c r="R56" s="36"/>
    </row>
    <row r="57" spans="2:18">
      <c r="B57" s="279" t="s">
        <v>14</v>
      </c>
      <c r="C57" s="289" t="s">
        <v>423</v>
      </c>
      <c r="D57" s="280" t="s">
        <v>220</v>
      </c>
      <c r="E57" s="124">
        <v>269</v>
      </c>
      <c r="F57" s="64">
        <v>500</v>
      </c>
      <c r="G57" s="64">
        <v>606</v>
      </c>
      <c r="H57" s="64">
        <v>991</v>
      </c>
      <c r="I57" s="64">
        <v>1113</v>
      </c>
      <c r="J57" s="64">
        <v>436</v>
      </c>
      <c r="K57" s="64">
        <v>282</v>
      </c>
      <c r="L57" s="64">
        <v>280</v>
      </c>
      <c r="M57" s="64">
        <v>356</v>
      </c>
      <c r="N57" s="64">
        <v>490</v>
      </c>
      <c r="O57" s="64">
        <v>449</v>
      </c>
      <c r="P57" s="125">
        <v>517</v>
      </c>
      <c r="Q57" s="92">
        <v>6289</v>
      </c>
      <c r="R57" s="46"/>
    </row>
    <row r="58" spans="2:18">
      <c r="B58" s="279" t="s">
        <v>14</v>
      </c>
      <c r="C58" s="289" t="s">
        <v>423</v>
      </c>
      <c r="D58" s="280" t="s">
        <v>221</v>
      </c>
      <c r="E58" s="124">
        <v>109</v>
      </c>
      <c r="F58" s="64">
        <v>136</v>
      </c>
      <c r="G58" s="64">
        <v>105</v>
      </c>
      <c r="H58" s="64">
        <v>391</v>
      </c>
      <c r="I58" s="64">
        <v>505</v>
      </c>
      <c r="J58" s="64">
        <v>73</v>
      </c>
      <c r="K58" s="64">
        <v>120</v>
      </c>
      <c r="L58" s="294">
        <v>0</v>
      </c>
      <c r="M58" s="64">
        <v>127</v>
      </c>
      <c r="N58" s="64">
        <v>245</v>
      </c>
      <c r="O58" s="64">
        <v>114</v>
      </c>
      <c r="P58" s="125">
        <v>54</v>
      </c>
      <c r="Q58" s="92">
        <v>1979</v>
      </c>
      <c r="R58" s="36"/>
    </row>
    <row r="59" spans="2:18">
      <c r="B59" s="279" t="s">
        <v>14</v>
      </c>
      <c r="C59" s="289" t="s">
        <v>423</v>
      </c>
      <c r="D59" s="280" t="s">
        <v>222</v>
      </c>
      <c r="E59" s="124">
        <v>217</v>
      </c>
      <c r="F59" s="64">
        <v>333</v>
      </c>
      <c r="G59" s="64">
        <v>314</v>
      </c>
      <c r="H59" s="64">
        <v>613</v>
      </c>
      <c r="I59" s="64">
        <v>829</v>
      </c>
      <c r="J59" s="64">
        <v>496</v>
      </c>
      <c r="K59" s="64">
        <v>1641</v>
      </c>
      <c r="L59" s="64">
        <v>704</v>
      </c>
      <c r="M59" s="64">
        <v>500</v>
      </c>
      <c r="N59" s="64">
        <v>597</v>
      </c>
      <c r="O59" s="64">
        <v>566</v>
      </c>
      <c r="P59" s="125">
        <v>142</v>
      </c>
      <c r="Q59" s="92">
        <v>6952</v>
      </c>
      <c r="R59" s="36"/>
    </row>
    <row r="60" spans="2:18">
      <c r="B60" s="279" t="s">
        <v>14</v>
      </c>
      <c r="C60" s="289" t="s">
        <v>424</v>
      </c>
      <c r="D60" s="280" t="s">
        <v>223</v>
      </c>
      <c r="E60" s="124" t="s">
        <v>130</v>
      </c>
      <c r="F60" s="64" t="s">
        <v>130</v>
      </c>
      <c r="G60" s="64" t="s">
        <v>130</v>
      </c>
      <c r="H60" s="64">
        <v>54</v>
      </c>
      <c r="I60" s="64">
        <v>126</v>
      </c>
      <c r="J60" s="64">
        <v>294</v>
      </c>
      <c r="K60" s="64">
        <v>570</v>
      </c>
      <c r="L60" s="64">
        <v>726</v>
      </c>
      <c r="M60" s="64">
        <v>219</v>
      </c>
      <c r="N60" s="64">
        <v>174</v>
      </c>
      <c r="O60" s="64">
        <v>33</v>
      </c>
      <c r="P60" s="125" t="s">
        <v>130</v>
      </c>
      <c r="Q60" s="92">
        <v>2196</v>
      </c>
      <c r="R60" s="36"/>
    </row>
    <row r="61" spans="2:18">
      <c r="B61" s="279" t="s">
        <v>14</v>
      </c>
      <c r="C61" s="289" t="s">
        <v>425</v>
      </c>
      <c r="D61" s="280" t="s">
        <v>224</v>
      </c>
      <c r="E61" s="124">
        <v>212</v>
      </c>
      <c r="F61" s="64">
        <v>176</v>
      </c>
      <c r="G61" s="64">
        <v>152</v>
      </c>
      <c r="H61" s="64">
        <v>50</v>
      </c>
      <c r="I61" s="64" t="s">
        <v>130</v>
      </c>
      <c r="J61" s="64">
        <v>26</v>
      </c>
      <c r="K61" s="64">
        <v>169</v>
      </c>
      <c r="L61" s="64">
        <v>314</v>
      </c>
      <c r="M61" s="64">
        <v>227</v>
      </c>
      <c r="N61" s="64">
        <v>213</v>
      </c>
      <c r="O61" s="64">
        <v>245</v>
      </c>
      <c r="P61" s="125">
        <v>143</v>
      </c>
      <c r="Q61" s="92">
        <v>1927</v>
      </c>
      <c r="R61" s="36"/>
    </row>
    <row r="62" spans="2:18">
      <c r="B62" s="279" t="s">
        <v>14</v>
      </c>
      <c r="C62" s="289" t="s">
        <v>426</v>
      </c>
      <c r="D62" s="280" t="s">
        <v>225</v>
      </c>
      <c r="E62" s="124" t="s">
        <v>130</v>
      </c>
      <c r="F62" s="64" t="s">
        <v>130</v>
      </c>
      <c r="G62" s="64" t="s">
        <v>130</v>
      </c>
      <c r="H62" s="64" t="s">
        <v>130</v>
      </c>
      <c r="I62" s="64">
        <v>52</v>
      </c>
      <c r="J62" s="64" t="s">
        <v>130</v>
      </c>
      <c r="K62" s="64">
        <v>1309</v>
      </c>
      <c r="L62" s="64">
        <v>3436</v>
      </c>
      <c r="M62" s="64">
        <v>30</v>
      </c>
      <c r="N62" s="64" t="s">
        <v>130</v>
      </c>
      <c r="O62" s="64" t="s">
        <v>130</v>
      </c>
      <c r="P62" s="125" t="s">
        <v>130</v>
      </c>
      <c r="Q62" s="92">
        <v>4827</v>
      </c>
      <c r="R62" s="46"/>
    </row>
    <row r="63" spans="2:18">
      <c r="B63" s="279" t="s">
        <v>14</v>
      </c>
      <c r="C63" s="289" t="s">
        <v>427</v>
      </c>
      <c r="D63" s="280" t="s">
        <v>226</v>
      </c>
      <c r="E63" s="124">
        <v>816</v>
      </c>
      <c r="F63" s="64">
        <v>1068</v>
      </c>
      <c r="G63" s="64">
        <v>1047</v>
      </c>
      <c r="H63" s="64">
        <v>3099</v>
      </c>
      <c r="I63" s="64">
        <v>2072</v>
      </c>
      <c r="J63" s="64">
        <v>945</v>
      </c>
      <c r="K63" s="64">
        <v>506</v>
      </c>
      <c r="L63" s="64" t="s">
        <v>130</v>
      </c>
      <c r="M63" s="64">
        <v>746</v>
      </c>
      <c r="N63" s="64">
        <v>927</v>
      </c>
      <c r="O63" s="64">
        <v>969</v>
      </c>
      <c r="P63" s="125">
        <v>710</v>
      </c>
      <c r="Q63" s="92">
        <v>12905</v>
      </c>
      <c r="R63" s="36"/>
    </row>
    <row r="64" spans="2:18">
      <c r="B64" s="279" t="s">
        <v>14</v>
      </c>
      <c r="C64" s="289" t="s">
        <v>428</v>
      </c>
      <c r="D64" s="280" t="s">
        <v>229</v>
      </c>
      <c r="E64" s="124" t="s">
        <v>130</v>
      </c>
      <c r="F64" s="64" t="s">
        <v>130</v>
      </c>
      <c r="G64" s="64" t="s">
        <v>130</v>
      </c>
      <c r="H64" s="64" t="s">
        <v>130</v>
      </c>
      <c r="I64" s="64" t="s">
        <v>130</v>
      </c>
      <c r="J64" s="64" t="s">
        <v>130</v>
      </c>
      <c r="K64" s="64">
        <v>252</v>
      </c>
      <c r="L64" s="64">
        <v>1226</v>
      </c>
      <c r="M64" s="64">
        <v>11</v>
      </c>
      <c r="N64" s="64" t="s">
        <v>130</v>
      </c>
      <c r="O64" s="64" t="s">
        <v>130</v>
      </c>
      <c r="P64" s="125" t="s">
        <v>130</v>
      </c>
      <c r="Q64" s="92">
        <v>1489</v>
      </c>
      <c r="R64" s="46"/>
    </row>
    <row r="65" spans="2:18" ht="25.5">
      <c r="B65" s="279" t="s">
        <v>14</v>
      </c>
      <c r="C65" s="289" t="s">
        <v>429</v>
      </c>
      <c r="D65" s="280" t="s">
        <v>537</v>
      </c>
      <c r="E65" s="124">
        <v>5948</v>
      </c>
      <c r="F65" s="64">
        <v>4863</v>
      </c>
      <c r="G65" s="64">
        <v>5350</v>
      </c>
      <c r="H65" s="64">
        <v>1330</v>
      </c>
      <c r="I65" s="64">
        <v>4058</v>
      </c>
      <c r="J65" s="64">
        <v>1331</v>
      </c>
      <c r="K65" s="64">
        <v>1706</v>
      </c>
      <c r="L65" s="64">
        <v>1699</v>
      </c>
      <c r="M65" s="64">
        <v>1247</v>
      </c>
      <c r="N65" s="64">
        <v>2015</v>
      </c>
      <c r="O65" s="64">
        <v>1261</v>
      </c>
      <c r="P65" s="125">
        <v>7682</v>
      </c>
      <c r="Q65" s="92">
        <v>38490</v>
      </c>
      <c r="R65" s="36"/>
    </row>
    <row r="66" spans="2:18">
      <c r="B66" s="286" t="s">
        <v>14</v>
      </c>
      <c r="C66" s="289" t="s">
        <v>429</v>
      </c>
      <c r="D66" s="287" t="s">
        <v>231</v>
      </c>
      <c r="E66" s="124">
        <v>284</v>
      </c>
      <c r="F66" s="64">
        <v>219</v>
      </c>
      <c r="G66" s="64">
        <v>510</v>
      </c>
      <c r="H66" s="64">
        <v>256</v>
      </c>
      <c r="I66" s="64">
        <v>147</v>
      </c>
      <c r="J66" s="64">
        <v>369</v>
      </c>
      <c r="K66" s="64">
        <v>204</v>
      </c>
      <c r="L66" s="64">
        <v>31</v>
      </c>
      <c r="M66" s="64">
        <v>571</v>
      </c>
      <c r="N66" s="64">
        <v>255</v>
      </c>
      <c r="O66" s="64">
        <v>347</v>
      </c>
      <c r="P66" s="125">
        <v>795</v>
      </c>
      <c r="Q66" s="126">
        <v>3988</v>
      </c>
      <c r="R66" s="36"/>
    </row>
    <row r="67" spans="2:18">
      <c r="B67" s="286" t="s">
        <v>14</v>
      </c>
      <c r="C67" s="289" t="s">
        <v>430</v>
      </c>
      <c r="D67" s="287" t="s">
        <v>233</v>
      </c>
      <c r="E67" s="294">
        <v>0</v>
      </c>
      <c r="F67" s="294">
        <v>0</v>
      </c>
      <c r="G67" s="294">
        <v>0</v>
      </c>
      <c r="H67" s="294">
        <v>0</v>
      </c>
      <c r="I67" s="64">
        <v>114</v>
      </c>
      <c r="J67" s="64">
        <v>39</v>
      </c>
      <c r="K67" s="64">
        <v>82</v>
      </c>
      <c r="L67" s="64">
        <v>106</v>
      </c>
      <c r="M67" s="64">
        <v>120</v>
      </c>
      <c r="N67" s="64">
        <v>184</v>
      </c>
      <c r="O67" s="64">
        <v>72</v>
      </c>
      <c r="P67" s="125">
        <v>38</v>
      </c>
      <c r="Q67" s="126">
        <v>755</v>
      </c>
      <c r="R67" s="36"/>
    </row>
    <row r="68" spans="2:18">
      <c r="B68" s="286" t="s">
        <v>14</v>
      </c>
      <c r="C68" s="289" t="s">
        <v>430</v>
      </c>
      <c r="D68" s="287" t="s">
        <v>234</v>
      </c>
      <c r="E68" s="124">
        <v>111</v>
      </c>
      <c r="F68" s="64">
        <v>184</v>
      </c>
      <c r="G68" s="64">
        <v>377</v>
      </c>
      <c r="H68" s="64">
        <v>307</v>
      </c>
      <c r="I68" s="64">
        <v>179</v>
      </c>
      <c r="J68" s="64">
        <v>329</v>
      </c>
      <c r="K68" s="64">
        <v>338</v>
      </c>
      <c r="L68" s="64">
        <v>75</v>
      </c>
      <c r="M68" s="64">
        <v>282</v>
      </c>
      <c r="N68" s="64">
        <v>300</v>
      </c>
      <c r="O68" s="64">
        <v>325</v>
      </c>
      <c r="P68" s="125">
        <v>199</v>
      </c>
      <c r="Q68" s="126">
        <v>3006</v>
      </c>
      <c r="R68" s="36"/>
    </row>
    <row r="69" spans="2:18">
      <c r="B69" s="286" t="s">
        <v>14</v>
      </c>
      <c r="C69" s="289" t="s">
        <v>431</v>
      </c>
      <c r="D69" s="287" t="s">
        <v>235</v>
      </c>
      <c r="E69" s="124">
        <v>221</v>
      </c>
      <c r="F69" s="64">
        <v>195</v>
      </c>
      <c r="G69" s="64">
        <v>379</v>
      </c>
      <c r="H69" s="64">
        <v>689</v>
      </c>
      <c r="I69" s="64">
        <v>375</v>
      </c>
      <c r="J69" s="64">
        <v>287</v>
      </c>
      <c r="K69" s="64">
        <v>250</v>
      </c>
      <c r="L69" s="64">
        <v>380</v>
      </c>
      <c r="M69" s="64">
        <v>246</v>
      </c>
      <c r="N69" s="64">
        <v>232</v>
      </c>
      <c r="O69" s="64">
        <v>301</v>
      </c>
      <c r="P69" s="125">
        <v>190</v>
      </c>
      <c r="Q69" s="126">
        <v>3745</v>
      </c>
      <c r="R69" s="36"/>
    </row>
    <row r="70" spans="2:18">
      <c r="B70" s="286" t="s">
        <v>14</v>
      </c>
      <c r="C70" s="289" t="s">
        <v>432</v>
      </c>
      <c r="D70" s="287" t="s">
        <v>238</v>
      </c>
      <c r="E70" s="124" t="s">
        <v>130</v>
      </c>
      <c r="F70" s="64" t="s">
        <v>130</v>
      </c>
      <c r="G70" s="64">
        <v>1097</v>
      </c>
      <c r="H70" s="64">
        <v>1437</v>
      </c>
      <c r="I70" s="64">
        <v>1108</v>
      </c>
      <c r="J70" s="64">
        <v>824</v>
      </c>
      <c r="K70" s="64">
        <v>657</v>
      </c>
      <c r="L70" s="64">
        <v>875</v>
      </c>
      <c r="M70" s="64">
        <v>917</v>
      </c>
      <c r="N70" s="64">
        <v>1103</v>
      </c>
      <c r="O70" s="64">
        <v>3669</v>
      </c>
      <c r="P70" s="125">
        <v>4009</v>
      </c>
      <c r="Q70" s="126">
        <v>15696</v>
      </c>
      <c r="R70" s="36"/>
    </row>
    <row r="71" spans="2:18" ht="25.5">
      <c r="B71" s="286" t="s">
        <v>14</v>
      </c>
      <c r="C71" s="289" t="s">
        <v>433</v>
      </c>
      <c r="D71" s="287" t="s">
        <v>239</v>
      </c>
      <c r="E71" s="124">
        <v>1140</v>
      </c>
      <c r="F71" s="64">
        <v>877</v>
      </c>
      <c r="G71" s="64">
        <v>3169</v>
      </c>
      <c r="H71" s="64">
        <v>7564</v>
      </c>
      <c r="I71" s="64">
        <v>6033</v>
      </c>
      <c r="J71" s="64">
        <v>3900</v>
      </c>
      <c r="K71" s="64">
        <v>3349</v>
      </c>
      <c r="L71" s="64">
        <v>4493</v>
      </c>
      <c r="M71" s="64">
        <v>5267</v>
      </c>
      <c r="N71" s="64">
        <v>8439</v>
      </c>
      <c r="O71" s="64">
        <v>7557</v>
      </c>
      <c r="P71" s="125">
        <v>2405</v>
      </c>
      <c r="Q71" s="126">
        <v>54193</v>
      </c>
      <c r="R71" s="36"/>
    </row>
    <row r="72" spans="2:18">
      <c r="B72" s="286" t="s">
        <v>14</v>
      </c>
      <c r="C72" s="289" t="s">
        <v>434</v>
      </c>
      <c r="D72" s="287" t="s">
        <v>240</v>
      </c>
      <c r="E72" s="124" t="s">
        <v>130</v>
      </c>
      <c r="F72" s="64" t="s">
        <v>130</v>
      </c>
      <c r="G72" s="64">
        <v>61</v>
      </c>
      <c r="H72" s="64">
        <v>676</v>
      </c>
      <c r="I72" s="64">
        <v>404</v>
      </c>
      <c r="J72" s="64">
        <v>272</v>
      </c>
      <c r="K72" s="64">
        <v>117</v>
      </c>
      <c r="L72" s="64">
        <v>258</v>
      </c>
      <c r="M72" s="64">
        <v>304</v>
      </c>
      <c r="N72" s="64">
        <v>272</v>
      </c>
      <c r="O72" s="64" t="s">
        <v>130</v>
      </c>
      <c r="P72" s="125">
        <v>56</v>
      </c>
      <c r="Q72" s="126">
        <v>2420</v>
      </c>
      <c r="R72" s="36"/>
    </row>
    <row r="73" spans="2:18" ht="25.5">
      <c r="B73" s="286" t="s">
        <v>14</v>
      </c>
      <c r="C73" s="289" t="s">
        <v>435</v>
      </c>
      <c r="D73" s="287" t="s">
        <v>241</v>
      </c>
      <c r="E73" s="124" t="s">
        <v>130</v>
      </c>
      <c r="F73" s="64" t="s">
        <v>130</v>
      </c>
      <c r="G73" s="64">
        <v>46</v>
      </c>
      <c r="H73" s="64">
        <v>311</v>
      </c>
      <c r="I73" s="64">
        <v>336</v>
      </c>
      <c r="J73" s="64">
        <v>137</v>
      </c>
      <c r="K73" s="64">
        <v>80</v>
      </c>
      <c r="L73" s="64">
        <v>189</v>
      </c>
      <c r="M73" s="64">
        <v>136</v>
      </c>
      <c r="N73" s="64">
        <v>187</v>
      </c>
      <c r="O73" s="64">
        <v>132</v>
      </c>
      <c r="P73" s="125" t="s">
        <v>130</v>
      </c>
      <c r="Q73" s="126">
        <v>1554</v>
      </c>
      <c r="R73" s="36"/>
    </row>
    <row r="74" spans="2:18">
      <c r="B74" s="286" t="s">
        <v>14</v>
      </c>
      <c r="C74" s="289" t="s">
        <v>436</v>
      </c>
      <c r="D74" s="287" t="s">
        <v>242</v>
      </c>
      <c r="E74" s="124" t="s">
        <v>130</v>
      </c>
      <c r="F74" s="64">
        <v>227</v>
      </c>
      <c r="G74" s="64">
        <v>3508</v>
      </c>
      <c r="H74" s="64">
        <v>4658</v>
      </c>
      <c r="I74" s="64">
        <v>4986</v>
      </c>
      <c r="J74" s="64">
        <v>2613</v>
      </c>
      <c r="K74" s="64">
        <v>1852</v>
      </c>
      <c r="L74" s="64">
        <v>3217</v>
      </c>
      <c r="M74" s="64">
        <v>1780</v>
      </c>
      <c r="N74" s="64">
        <v>2931</v>
      </c>
      <c r="O74" s="64">
        <v>2057</v>
      </c>
      <c r="P74" s="125">
        <v>860</v>
      </c>
      <c r="Q74" s="126">
        <v>28689</v>
      </c>
      <c r="R74" s="36"/>
    </row>
    <row r="75" spans="2:18">
      <c r="B75" s="286" t="s">
        <v>14</v>
      </c>
      <c r="C75" s="289" t="s">
        <v>437</v>
      </c>
      <c r="D75" s="287" t="s">
        <v>245</v>
      </c>
      <c r="E75" s="124" t="s">
        <v>130</v>
      </c>
      <c r="F75" s="64" t="s">
        <v>130</v>
      </c>
      <c r="G75" s="64" t="s">
        <v>130</v>
      </c>
      <c r="H75" s="64" t="s">
        <v>130</v>
      </c>
      <c r="I75" s="64" t="s">
        <v>130</v>
      </c>
      <c r="J75" s="64">
        <v>212</v>
      </c>
      <c r="K75" s="64">
        <v>710</v>
      </c>
      <c r="L75" s="64">
        <v>2570</v>
      </c>
      <c r="M75" s="64">
        <v>888</v>
      </c>
      <c r="N75" s="64">
        <v>1116</v>
      </c>
      <c r="O75" s="64">
        <v>1146</v>
      </c>
      <c r="P75" s="125">
        <v>1402</v>
      </c>
      <c r="Q75" s="126">
        <v>8044</v>
      </c>
      <c r="R75" s="36"/>
    </row>
    <row r="76" spans="2:18">
      <c r="B76" s="286" t="s">
        <v>14</v>
      </c>
      <c r="C76" s="289" t="s">
        <v>437</v>
      </c>
      <c r="D76" s="287" t="s">
        <v>594</v>
      </c>
      <c r="E76" s="124" t="s">
        <v>130</v>
      </c>
      <c r="F76" s="64" t="s">
        <v>130</v>
      </c>
      <c r="G76" s="64" t="s">
        <v>130</v>
      </c>
      <c r="H76" s="64" t="s">
        <v>130</v>
      </c>
      <c r="I76" s="64" t="s">
        <v>130</v>
      </c>
      <c r="J76" s="64" t="s">
        <v>130</v>
      </c>
      <c r="K76" s="64" t="s">
        <v>130</v>
      </c>
      <c r="L76" s="64">
        <v>61</v>
      </c>
      <c r="M76" s="64">
        <v>95</v>
      </c>
      <c r="N76" s="294">
        <v>0</v>
      </c>
      <c r="O76" s="64">
        <v>67</v>
      </c>
      <c r="P76" s="294">
        <v>0</v>
      </c>
      <c r="Q76" s="126">
        <v>223</v>
      </c>
      <c r="R76" s="36"/>
    </row>
    <row r="77" spans="2:18">
      <c r="B77" s="286" t="s">
        <v>14</v>
      </c>
      <c r="C77" s="289" t="s">
        <v>437</v>
      </c>
      <c r="D77" s="287" t="s">
        <v>246</v>
      </c>
      <c r="E77" s="124">
        <v>245</v>
      </c>
      <c r="F77" s="64">
        <v>233</v>
      </c>
      <c r="G77" s="64">
        <v>178</v>
      </c>
      <c r="H77" s="64">
        <v>203</v>
      </c>
      <c r="I77" s="64">
        <v>259</v>
      </c>
      <c r="J77" s="64">
        <v>511</v>
      </c>
      <c r="K77" s="64">
        <v>333</v>
      </c>
      <c r="L77" s="64">
        <v>420</v>
      </c>
      <c r="M77" s="64">
        <v>396</v>
      </c>
      <c r="N77" s="64">
        <v>279</v>
      </c>
      <c r="O77" s="64">
        <v>507</v>
      </c>
      <c r="P77" s="125">
        <v>500</v>
      </c>
      <c r="Q77" s="126">
        <v>4064</v>
      </c>
      <c r="R77" s="36"/>
    </row>
    <row r="78" spans="2:18">
      <c r="B78" s="286" t="s">
        <v>14</v>
      </c>
      <c r="C78" s="289" t="s">
        <v>437</v>
      </c>
      <c r="D78" s="287" t="s">
        <v>247</v>
      </c>
      <c r="E78" s="124">
        <v>408</v>
      </c>
      <c r="F78" s="64">
        <v>210</v>
      </c>
      <c r="G78" s="64">
        <v>262</v>
      </c>
      <c r="H78" s="64">
        <v>569</v>
      </c>
      <c r="I78" s="64">
        <v>320</v>
      </c>
      <c r="J78" s="64">
        <v>212</v>
      </c>
      <c r="K78" s="64">
        <v>179</v>
      </c>
      <c r="L78" s="64">
        <v>349</v>
      </c>
      <c r="M78" s="64">
        <v>277</v>
      </c>
      <c r="N78" s="64">
        <v>187</v>
      </c>
      <c r="O78" s="64">
        <v>279</v>
      </c>
      <c r="P78" s="125">
        <v>381</v>
      </c>
      <c r="Q78" s="126">
        <v>3633</v>
      </c>
      <c r="R78" s="36"/>
    </row>
    <row r="79" spans="2:18">
      <c r="B79" s="286" t="s">
        <v>14</v>
      </c>
      <c r="C79" s="289" t="s">
        <v>437</v>
      </c>
      <c r="D79" s="287" t="s">
        <v>248</v>
      </c>
      <c r="E79" s="124">
        <v>883</v>
      </c>
      <c r="F79" s="64">
        <v>366</v>
      </c>
      <c r="G79" s="64">
        <v>356</v>
      </c>
      <c r="H79" s="64">
        <v>822</v>
      </c>
      <c r="I79" s="64">
        <v>468</v>
      </c>
      <c r="J79" s="64">
        <v>376</v>
      </c>
      <c r="K79" s="64">
        <v>254</v>
      </c>
      <c r="L79" s="64">
        <v>1301</v>
      </c>
      <c r="M79" s="64">
        <v>359</v>
      </c>
      <c r="N79" s="64">
        <v>249</v>
      </c>
      <c r="O79" s="64">
        <v>708</v>
      </c>
      <c r="P79" s="125">
        <v>414</v>
      </c>
      <c r="Q79" s="126">
        <v>6556</v>
      </c>
      <c r="R79" s="36"/>
    </row>
    <row r="80" spans="2:18">
      <c r="B80" s="286" t="s">
        <v>14</v>
      </c>
      <c r="C80" s="289" t="s">
        <v>438</v>
      </c>
      <c r="D80" s="287" t="s">
        <v>250</v>
      </c>
      <c r="E80" s="124">
        <v>771</v>
      </c>
      <c r="F80" s="64">
        <v>849</v>
      </c>
      <c r="G80" s="64">
        <v>983</v>
      </c>
      <c r="H80" s="64">
        <v>1893</v>
      </c>
      <c r="I80" s="64">
        <v>3411</v>
      </c>
      <c r="J80" s="64">
        <v>2040</v>
      </c>
      <c r="K80" s="64">
        <v>1414</v>
      </c>
      <c r="L80" s="64">
        <v>2403</v>
      </c>
      <c r="M80" s="64">
        <v>1709</v>
      </c>
      <c r="N80" s="64">
        <v>2257</v>
      </c>
      <c r="O80" s="64">
        <v>1638</v>
      </c>
      <c r="P80" s="125">
        <v>685</v>
      </c>
      <c r="Q80" s="126">
        <v>20053</v>
      </c>
      <c r="R80" s="36"/>
    </row>
    <row r="81" spans="2:18">
      <c r="B81" s="286" t="s">
        <v>14</v>
      </c>
      <c r="C81" s="289" t="s">
        <v>438</v>
      </c>
      <c r="D81" s="287" t="s">
        <v>251</v>
      </c>
      <c r="E81" s="124">
        <v>60</v>
      </c>
      <c r="F81" s="64">
        <v>79</v>
      </c>
      <c r="G81" s="64">
        <v>139</v>
      </c>
      <c r="H81" s="64">
        <v>226</v>
      </c>
      <c r="I81" s="64">
        <v>82</v>
      </c>
      <c r="J81" s="64">
        <v>77</v>
      </c>
      <c r="K81" s="64">
        <v>65</v>
      </c>
      <c r="L81" s="64">
        <v>25</v>
      </c>
      <c r="M81" s="64">
        <v>19</v>
      </c>
      <c r="N81" s="64">
        <v>161</v>
      </c>
      <c r="O81" s="64">
        <v>21</v>
      </c>
      <c r="P81" s="125">
        <v>52</v>
      </c>
      <c r="Q81" s="126">
        <v>1006</v>
      </c>
      <c r="R81" s="36"/>
    </row>
    <row r="82" spans="2:18">
      <c r="B82" s="286" t="s">
        <v>14</v>
      </c>
      <c r="C82" s="289" t="s">
        <v>439</v>
      </c>
      <c r="D82" s="287" t="s">
        <v>252</v>
      </c>
      <c r="E82" s="124" t="s">
        <v>130</v>
      </c>
      <c r="F82" s="64" t="s">
        <v>130</v>
      </c>
      <c r="G82" s="64" t="s">
        <v>130</v>
      </c>
      <c r="H82" s="64">
        <v>185</v>
      </c>
      <c r="I82" s="64">
        <v>319</v>
      </c>
      <c r="J82" s="64">
        <v>162</v>
      </c>
      <c r="K82" s="64">
        <v>72</v>
      </c>
      <c r="L82" s="64">
        <v>139</v>
      </c>
      <c r="M82" s="64">
        <v>79</v>
      </c>
      <c r="N82" s="64">
        <v>101</v>
      </c>
      <c r="O82" s="64" t="s">
        <v>130</v>
      </c>
      <c r="P82" s="125">
        <v>49</v>
      </c>
      <c r="Q82" s="126">
        <v>1106</v>
      </c>
      <c r="R82" s="36"/>
    </row>
    <row r="83" spans="2:18">
      <c r="B83" s="286" t="s">
        <v>14</v>
      </c>
      <c r="C83" s="289" t="s">
        <v>590</v>
      </c>
      <c r="D83" s="287" t="s">
        <v>591</v>
      </c>
      <c r="E83" s="124" t="s">
        <v>130</v>
      </c>
      <c r="F83" s="64" t="s">
        <v>130</v>
      </c>
      <c r="G83" s="64" t="s">
        <v>130</v>
      </c>
      <c r="H83" s="64" t="s">
        <v>130</v>
      </c>
      <c r="I83" s="64">
        <v>524</v>
      </c>
      <c r="J83" s="64">
        <v>225</v>
      </c>
      <c r="K83" s="64">
        <v>140</v>
      </c>
      <c r="L83" s="64">
        <v>199</v>
      </c>
      <c r="M83" s="64">
        <v>332</v>
      </c>
      <c r="N83" s="64">
        <v>304</v>
      </c>
      <c r="O83" s="64">
        <v>509</v>
      </c>
      <c r="P83" s="125">
        <v>103</v>
      </c>
      <c r="Q83" s="126">
        <v>2336</v>
      </c>
      <c r="R83" s="36"/>
    </row>
    <row r="84" spans="2:18">
      <c r="B84" s="286" t="s">
        <v>14</v>
      </c>
      <c r="C84" s="289" t="s">
        <v>440</v>
      </c>
      <c r="D84" s="287" t="s">
        <v>253</v>
      </c>
      <c r="E84" s="124">
        <v>17</v>
      </c>
      <c r="F84" s="64" t="s">
        <v>130</v>
      </c>
      <c r="G84" s="64">
        <v>85</v>
      </c>
      <c r="H84" s="64">
        <v>236</v>
      </c>
      <c r="I84" s="64">
        <v>165</v>
      </c>
      <c r="J84" s="64">
        <v>136</v>
      </c>
      <c r="K84" s="64">
        <v>46</v>
      </c>
      <c r="L84" s="64">
        <v>65</v>
      </c>
      <c r="M84" s="64">
        <v>38</v>
      </c>
      <c r="N84" s="64">
        <v>73</v>
      </c>
      <c r="O84" s="64">
        <v>117</v>
      </c>
      <c r="P84" s="125">
        <v>31</v>
      </c>
      <c r="Q84" s="126">
        <v>1009</v>
      </c>
      <c r="R84" s="36"/>
    </row>
    <row r="85" spans="2:18">
      <c r="B85" s="286" t="s">
        <v>14</v>
      </c>
      <c r="C85" s="289" t="s">
        <v>440</v>
      </c>
      <c r="D85" s="287" t="s">
        <v>254</v>
      </c>
      <c r="E85" s="124">
        <v>2532</v>
      </c>
      <c r="F85" s="64">
        <v>2740</v>
      </c>
      <c r="G85" s="64">
        <v>2124</v>
      </c>
      <c r="H85" s="64">
        <v>1977</v>
      </c>
      <c r="I85" s="64">
        <v>4100</v>
      </c>
      <c r="J85" s="64">
        <v>1235</v>
      </c>
      <c r="K85" s="64">
        <v>688</v>
      </c>
      <c r="L85" s="64">
        <v>1049</v>
      </c>
      <c r="M85" s="64">
        <v>763</v>
      </c>
      <c r="N85" s="64">
        <v>2788</v>
      </c>
      <c r="O85" s="64">
        <v>4516</v>
      </c>
      <c r="P85" s="125">
        <v>2792</v>
      </c>
      <c r="Q85" s="126">
        <v>27304</v>
      </c>
      <c r="R85" s="36"/>
    </row>
    <row r="86" spans="2:18">
      <c r="B86" s="286" t="s">
        <v>14</v>
      </c>
      <c r="C86" s="289" t="s">
        <v>440</v>
      </c>
      <c r="D86" s="287" t="s">
        <v>255</v>
      </c>
      <c r="E86" s="124">
        <v>129</v>
      </c>
      <c r="F86" s="64">
        <v>37</v>
      </c>
      <c r="G86" s="64">
        <v>1076</v>
      </c>
      <c r="H86" s="64">
        <v>4053</v>
      </c>
      <c r="I86" s="64">
        <v>2856</v>
      </c>
      <c r="J86" s="64">
        <v>928</v>
      </c>
      <c r="K86" s="64">
        <v>726</v>
      </c>
      <c r="L86" s="64">
        <v>1005</v>
      </c>
      <c r="M86" s="64">
        <v>793</v>
      </c>
      <c r="N86" s="64">
        <v>1070</v>
      </c>
      <c r="O86" s="64">
        <v>813</v>
      </c>
      <c r="P86" s="125">
        <v>366</v>
      </c>
      <c r="Q86" s="126">
        <v>13852</v>
      </c>
      <c r="R86" s="36"/>
    </row>
    <row r="87" spans="2:18">
      <c r="B87" s="286" t="s">
        <v>14</v>
      </c>
      <c r="C87" s="289" t="s">
        <v>440</v>
      </c>
      <c r="D87" s="287" t="s">
        <v>256</v>
      </c>
      <c r="E87" s="124">
        <v>52</v>
      </c>
      <c r="F87" s="64" t="s">
        <v>130</v>
      </c>
      <c r="G87" s="64">
        <v>177</v>
      </c>
      <c r="H87" s="64">
        <v>300</v>
      </c>
      <c r="I87" s="64">
        <v>291</v>
      </c>
      <c r="J87" s="64">
        <v>175</v>
      </c>
      <c r="K87" s="64">
        <v>130</v>
      </c>
      <c r="L87" s="64">
        <v>212</v>
      </c>
      <c r="M87" s="64">
        <v>198</v>
      </c>
      <c r="N87" s="64">
        <v>140</v>
      </c>
      <c r="O87" s="64">
        <v>244</v>
      </c>
      <c r="P87" s="125">
        <v>163</v>
      </c>
      <c r="Q87" s="126">
        <v>2082</v>
      </c>
      <c r="R87" s="36"/>
    </row>
    <row r="88" spans="2:18">
      <c r="B88" s="286" t="s">
        <v>14</v>
      </c>
      <c r="C88" s="289" t="s">
        <v>441</v>
      </c>
      <c r="D88" s="287" t="s">
        <v>257</v>
      </c>
      <c r="E88" s="124" t="s">
        <v>130</v>
      </c>
      <c r="F88" s="64" t="s">
        <v>130</v>
      </c>
      <c r="G88" s="64">
        <v>24</v>
      </c>
      <c r="H88" s="64">
        <v>604</v>
      </c>
      <c r="I88" s="64">
        <v>354</v>
      </c>
      <c r="J88" s="64">
        <v>419</v>
      </c>
      <c r="K88" s="64">
        <v>507</v>
      </c>
      <c r="L88" s="64">
        <v>934</v>
      </c>
      <c r="M88" s="64">
        <v>852</v>
      </c>
      <c r="N88" s="64">
        <v>317</v>
      </c>
      <c r="O88" s="64" t="s">
        <v>130</v>
      </c>
      <c r="P88" s="125" t="s">
        <v>130</v>
      </c>
      <c r="Q88" s="126">
        <v>4011</v>
      </c>
      <c r="R88" s="36"/>
    </row>
    <row r="89" spans="2:18">
      <c r="B89" s="286" t="s">
        <v>14</v>
      </c>
      <c r="C89" s="289" t="s">
        <v>442</v>
      </c>
      <c r="D89" s="287" t="s">
        <v>787</v>
      </c>
      <c r="E89" s="124">
        <v>459</v>
      </c>
      <c r="F89" s="64">
        <v>141</v>
      </c>
      <c r="G89" s="64">
        <v>476</v>
      </c>
      <c r="H89" s="64">
        <v>401</v>
      </c>
      <c r="I89" s="64">
        <v>822</v>
      </c>
      <c r="J89" s="64">
        <v>83</v>
      </c>
      <c r="K89" s="64">
        <v>422</v>
      </c>
      <c r="L89" s="64">
        <v>140</v>
      </c>
      <c r="M89" s="64">
        <v>125</v>
      </c>
      <c r="N89" s="64">
        <v>1068</v>
      </c>
      <c r="O89" s="64">
        <v>1025</v>
      </c>
      <c r="P89" s="125">
        <v>540</v>
      </c>
      <c r="Q89" s="126">
        <v>5702</v>
      </c>
      <c r="R89" s="36"/>
    </row>
    <row r="90" spans="2:18">
      <c r="B90" s="286" t="s">
        <v>14</v>
      </c>
      <c r="C90" s="289" t="s">
        <v>442</v>
      </c>
      <c r="D90" s="287" t="s">
        <v>259</v>
      </c>
      <c r="E90" s="124">
        <v>865</v>
      </c>
      <c r="F90" s="64">
        <v>660</v>
      </c>
      <c r="G90" s="64">
        <v>710</v>
      </c>
      <c r="H90" s="64">
        <v>1098</v>
      </c>
      <c r="I90" s="64">
        <v>674</v>
      </c>
      <c r="J90" s="64">
        <v>626</v>
      </c>
      <c r="K90" s="64">
        <v>379</v>
      </c>
      <c r="L90" s="64">
        <v>351</v>
      </c>
      <c r="M90" s="64">
        <v>389</v>
      </c>
      <c r="N90" s="64">
        <v>533</v>
      </c>
      <c r="O90" s="64">
        <v>459</v>
      </c>
      <c r="P90" s="125">
        <v>394</v>
      </c>
      <c r="Q90" s="126">
        <v>7138</v>
      </c>
      <c r="R90" s="36"/>
    </row>
    <row r="91" spans="2:18">
      <c r="B91" s="286" t="s">
        <v>14</v>
      </c>
      <c r="C91" s="289" t="s">
        <v>442</v>
      </c>
      <c r="D91" s="287" t="s">
        <v>260</v>
      </c>
      <c r="E91" s="124" t="s">
        <v>130</v>
      </c>
      <c r="F91" s="64" t="s">
        <v>130</v>
      </c>
      <c r="G91" s="64" t="s">
        <v>130</v>
      </c>
      <c r="H91" s="64" t="s">
        <v>130</v>
      </c>
      <c r="I91" s="64" t="s">
        <v>130</v>
      </c>
      <c r="J91" s="64" t="s">
        <v>130</v>
      </c>
      <c r="K91" s="64" t="s">
        <v>130</v>
      </c>
      <c r="L91" s="64" t="s">
        <v>130</v>
      </c>
      <c r="M91" s="64" t="s">
        <v>131</v>
      </c>
      <c r="N91" s="64" t="s">
        <v>131</v>
      </c>
      <c r="O91" s="64" t="s">
        <v>131</v>
      </c>
      <c r="P91" s="125" t="s">
        <v>131</v>
      </c>
      <c r="Q91" s="126">
        <v>0</v>
      </c>
      <c r="R91" s="36"/>
    </row>
    <row r="92" spans="2:18">
      <c r="B92" s="286" t="s">
        <v>14</v>
      </c>
      <c r="C92" s="289" t="s">
        <v>443</v>
      </c>
      <c r="D92" s="287" t="s">
        <v>261</v>
      </c>
      <c r="E92" s="124" t="s">
        <v>130</v>
      </c>
      <c r="F92" s="64">
        <v>65</v>
      </c>
      <c r="G92" s="64">
        <v>833</v>
      </c>
      <c r="H92" s="64">
        <v>2258</v>
      </c>
      <c r="I92" s="64">
        <v>1936</v>
      </c>
      <c r="J92" s="64">
        <v>1429</v>
      </c>
      <c r="K92" s="64">
        <v>1165</v>
      </c>
      <c r="L92" s="64">
        <v>1689</v>
      </c>
      <c r="M92" s="64">
        <v>1700</v>
      </c>
      <c r="N92" s="64">
        <v>1866</v>
      </c>
      <c r="O92" s="64">
        <v>1716</v>
      </c>
      <c r="P92" s="125" t="s">
        <v>131</v>
      </c>
      <c r="Q92" s="126">
        <v>14657</v>
      </c>
      <c r="R92" s="36"/>
    </row>
    <row r="93" spans="2:18">
      <c r="B93" s="286" t="s">
        <v>14</v>
      </c>
      <c r="C93" s="289" t="s">
        <v>444</v>
      </c>
      <c r="D93" s="287" t="s">
        <v>262</v>
      </c>
      <c r="E93" s="124">
        <v>44</v>
      </c>
      <c r="F93" s="64">
        <v>638</v>
      </c>
      <c r="G93" s="64">
        <v>3256</v>
      </c>
      <c r="H93" s="64">
        <v>3751</v>
      </c>
      <c r="I93" s="64">
        <v>4675</v>
      </c>
      <c r="J93" s="64">
        <v>1351</v>
      </c>
      <c r="K93" s="64">
        <v>544</v>
      </c>
      <c r="L93" s="64">
        <v>93</v>
      </c>
      <c r="M93" s="64">
        <v>309</v>
      </c>
      <c r="N93" s="64">
        <v>1157</v>
      </c>
      <c r="O93" s="64">
        <v>209</v>
      </c>
      <c r="P93" s="125">
        <v>82</v>
      </c>
      <c r="Q93" s="126">
        <v>16109</v>
      </c>
      <c r="R93" s="36"/>
    </row>
    <row r="94" spans="2:18">
      <c r="B94" s="286" t="s">
        <v>14</v>
      </c>
      <c r="C94" s="289" t="s">
        <v>445</v>
      </c>
      <c r="D94" s="287" t="s">
        <v>263</v>
      </c>
      <c r="E94" s="124" t="s">
        <v>130</v>
      </c>
      <c r="F94" s="64" t="s">
        <v>130</v>
      </c>
      <c r="G94" s="64" t="s">
        <v>130</v>
      </c>
      <c r="H94" s="64">
        <v>101</v>
      </c>
      <c r="I94" s="64">
        <v>346</v>
      </c>
      <c r="J94" s="64">
        <v>2492</v>
      </c>
      <c r="K94" s="64">
        <v>3192</v>
      </c>
      <c r="L94" s="64">
        <v>11265</v>
      </c>
      <c r="M94" s="64">
        <v>850</v>
      </c>
      <c r="N94" s="64">
        <v>603</v>
      </c>
      <c r="O94" s="64">
        <v>8531</v>
      </c>
      <c r="P94" s="125" t="s">
        <v>130</v>
      </c>
      <c r="Q94" s="126">
        <v>27380</v>
      </c>
      <c r="R94" s="36"/>
    </row>
    <row r="95" spans="2:18">
      <c r="B95" s="392" t="s">
        <v>23</v>
      </c>
      <c r="C95" s="393"/>
      <c r="D95" s="394"/>
      <c r="E95" s="122">
        <v>18473</v>
      </c>
      <c r="F95" s="66">
        <v>15495</v>
      </c>
      <c r="G95" s="66">
        <v>31167</v>
      </c>
      <c r="H95" s="66">
        <v>48194</v>
      </c>
      <c r="I95" s="66">
        <v>51759</v>
      </c>
      <c r="J95" s="66">
        <v>29795</v>
      </c>
      <c r="K95" s="66">
        <v>29470</v>
      </c>
      <c r="L95" s="66">
        <v>48924</v>
      </c>
      <c r="M95" s="66">
        <v>29260</v>
      </c>
      <c r="N95" s="66">
        <v>40800</v>
      </c>
      <c r="O95" s="66">
        <v>46799</v>
      </c>
      <c r="P95" s="84">
        <v>27562</v>
      </c>
      <c r="Q95" s="85">
        <v>417698</v>
      </c>
      <c r="R95" s="41"/>
    </row>
    <row r="96" spans="2:18" ht="25.5">
      <c r="B96" s="279" t="s">
        <v>24</v>
      </c>
      <c r="C96" s="289" t="s">
        <v>595</v>
      </c>
      <c r="D96" s="292" t="s">
        <v>895</v>
      </c>
      <c r="E96" s="120">
        <v>27</v>
      </c>
      <c r="F96" s="82">
        <v>3</v>
      </c>
      <c r="G96" s="82">
        <v>101</v>
      </c>
      <c r="H96" s="294">
        <v>0</v>
      </c>
      <c r="I96" s="294">
        <v>0</v>
      </c>
      <c r="J96" s="294">
        <v>0</v>
      </c>
      <c r="K96" s="294">
        <v>0</v>
      </c>
      <c r="L96" s="294">
        <v>0</v>
      </c>
      <c r="M96" s="294">
        <v>0</v>
      </c>
      <c r="N96" s="294">
        <v>0</v>
      </c>
      <c r="O96" s="294">
        <v>0</v>
      </c>
      <c r="P96" s="294">
        <v>0</v>
      </c>
      <c r="Q96" s="94">
        <v>131</v>
      </c>
      <c r="R96" s="36"/>
    </row>
    <row r="97" spans="2:18">
      <c r="B97" s="279" t="s">
        <v>24</v>
      </c>
      <c r="C97" s="289" t="s">
        <v>446</v>
      </c>
      <c r="D97" s="280" t="s">
        <v>291</v>
      </c>
      <c r="E97" s="121">
        <v>3920</v>
      </c>
      <c r="F97" s="26">
        <v>2706</v>
      </c>
      <c r="G97" s="26">
        <v>2069</v>
      </c>
      <c r="H97" s="26">
        <v>3103</v>
      </c>
      <c r="I97" s="26">
        <v>1856</v>
      </c>
      <c r="J97" s="26">
        <v>1745</v>
      </c>
      <c r="K97" s="82">
        <v>507</v>
      </c>
      <c r="L97" s="26">
        <v>335</v>
      </c>
      <c r="M97" s="26">
        <v>2967</v>
      </c>
      <c r="N97" s="26">
        <v>1615</v>
      </c>
      <c r="O97" s="26">
        <v>2408</v>
      </c>
      <c r="P97" s="91">
        <v>2010</v>
      </c>
      <c r="Q97" s="92">
        <v>25241</v>
      </c>
      <c r="R97" s="36"/>
    </row>
    <row r="98" spans="2:18">
      <c r="B98" s="279" t="s">
        <v>24</v>
      </c>
      <c r="C98" s="289" t="s">
        <v>446</v>
      </c>
      <c r="D98" s="280" t="s">
        <v>292</v>
      </c>
      <c r="E98" s="121">
        <v>219</v>
      </c>
      <c r="F98" s="26">
        <v>58</v>
      </c>
      <c r="G98" s="26">
        <v>891</v>
      </c>
      <c r="H98" s="26">
        <v>999</v>
      </c>
      <c r="I98" s="26">
        <v>761</v>
      </c>
      <c r="J98" s="26">
        <v>706</v>
      </c>
      <c r="K98" s="82">
        <v>848</v>
      </c>
      <c r="L98" s="26">
        <v>756</v>
      </c>
      <c r="M98" s="26">
        <v>1485</v>
      </c>
      <c r="N98" s="26">
        <v>1087</v>
      </c>
      <c r="O98" s="26">
        <v>840</v>
      </c>
      <c r="P98" s="91">
        <v>536</v>
      </c>
      <c r="Q98" s="92">
        <v>9186</v>
      </c>
      <c r="R98" s="36"/>
    </row>
    <row r="99" spans="2:18">
      <c r="B99" s="279" t="s">
        <v>24</v>
      </c>
      <c r="C99" s="289" t="s">
        <v>446</v>
      </c>
      <c r="D99" s="280" t="s">
        <v>293</v>
      </c>
      <c r="E99" s="121">
        <v>1676</v>
      </c>
      <c r="F99" s="26">
        <v>1303</v>
      </c>
      <c r="G99" s="26">
        <v>1459</v>
      </c>
      <c r="H99" s="26">
        <v>1574</v>
      </c>
      <c r="I99" s="26">
        <v>1038</v>
      </c>
      <c r="J99" s="127">
        <v>913</v>
      </c>
      <c r="K99" s="82">
        <v>1323</v>
      </c>
      <c r="L99" s="26">
        <v>746</v>
      </c>
      <c r="M99" s="26">
        <v>1105</v>
      </c>
      <c r="N99" s="26">
        <v>1037</v>
      </c>
      <c r="O99" s="26">
        <v>1253</v>
      </c>
      <c r="P99" s="91">
        <v>1400</v>
      </c>
      <c r="Q99" s="92">
        <v>14827</v>
      </c>
      <c r="R99" s="36"/>
    </row>
    <row r="100" spans="2:18" ht="25.5">
      <c r="B100" s="279" t="s">
        <v>24</v>
      </c>
      <c r="C100" s="289" t="s">
        <v>446</v>
      </c>
      <c r="D100" s="280" t="s">
        <v>294</v>
      </c>
      <c r="E100" s="121">
        <v>0</v>
      </c>
      <c r="F100" s="26">
        <v>18</v>
      </c>
      <c r="G100" s="26">
        <v>3</v>
      </c>
      <c r="H100" s="294">
        <v>0</v>
      </c>
      <c r="I100" s="294">
        <v>0</v>
      </c>
      <c r="J100" s="294">
        <v>0</v>
      </c>
      <c r="K100" s="295">
        <v>0</v>
      </c>
      <c r="L100" s="294">
        <v>0</v>
      </c>
      <c r="M100" s="26">
        <v>4</v>
      </c>
      <c r="N100" s="26">
        <v>4</v>
      </c>
      <c r="O100" s="294">
        <v>0</v>
      </c>
      <c r="P100" s="91">
        <v>25</v>
      </c>
      <c r="Q100" s="92">
        <v>54</v>
      </c>
      <c r="R100" s="36"/>
    </row>
    <row r="101" spans="2:18">
      <c r="B101" s="279" t="s">
        <v>24</v>
      </c>
      <c r="C101" s="289" t="s">
        <v>447</v>
      </c>
      <c r="D101" s="280" t="s">
        <v>295</v>
      </c>
      <c r="E101" s="121">
        <v>580</v>
      </c>
      <c r="F101" s="26">
        <v>997</v>
      </c>
      <c r="G101" s="26">
        <v>1006</v>
      </c>
      <c r="H101" s="26">
        <v>779</v>
      </c>
      <c r="I101" s="26">
        <v>1450</v>
      </c>
      <c r="J101" s="26">
        <v>416</v>
      </c>
      <c r="K101" s="82">
        <v>254</v>
      </c>
      <c r="L101" s="26">
        <v>92</v>
      </c>
      <c r="M101" s="26">
        <v>944</v>
      </c>
      <c r="N101" s="26">
        <v>615</v>
      </c>
      <c r="O101" s="26">
        <v>1413</v>
      </c>
      <c r="P101" s="91">
        <v>290</v>
      </c>
      <c r="Q101" s="92">
        <v>8836</v>
      </c>
      <c r="R101" s="36"/>
    </row>
    <row r="102" spans="2:18">
      <c r="B102" s="279" t="s">
        <v>24</v>
      </c>
      <c r="C102" s="289" t="s">
        <v>448</v>
      </c>
      <c r="D102" s="280" t="s">
        <v>299</v>
      </c>
      <c r="E102" s="121" t="s">
        <v>130</v>
      </c>
      <c r="F102" s="26" t="s">
        <v>130</v>
      </c>
      <c r="G102" s="26" t="s">
        <v>130</v>
      </c>
      <c r="H102" s="26" t="s">
        <v>130</v>
      </c>
      <c r="I102" s="26">
        <v>143</v>
      </c>
      <c r="J102" s="26">
        <v>165</v>
      </c>
      <c r="K102" s="82">
        <v>168</v>
      </c>
      <c r="L102" s="26">
        <v>226</v>
      </c>
      <c r="M102" s="26">
        <v>209</v>
      </c>
      <c r="N102" s="26" t="s">
        <v>130</v>
      </c>
      <c r="O102" s="26" t="s">
        <v>130</v>
      </c>
      <c r="P102" s="91" t="s">
        <v>130</v>
      </c>
      <c r="Q102" s="92">
        <v>911</v>
      </c>
      <c r="R102" s="36"/>
    </row>
    <row r="103" spans="2:18">
      <c r="B103" s="392" t="s">
        <v>26</v>
      </c>
      <c r="C103" s="393"/>
      <c r="D103" s="394"/>
      <c r="E103" s="122">
        <v>6422</v>
      </c>
      <c r="F103" s="66">
        <v>5085</v>
      </c>
      <c r="G103" s="66">
        <v>5529</v>
      </c>
      <c r="H103" s="66">
        <v>6455</v>
      </c>
      <c r="I103" s="66">
        <v>5248</v>
      </c>
      <c r="J103" s="66">
        <v>3945</v>
      </c>
      <c r="K103" s="66">
        <v>3100</v>
      </c>
      <c r="L103" s="66">
        <v>2155</v>
      </c>
      <c r="M103" s="66">
        <v>6714</v>
      </c>
      <c r="N103" s="66">
        <v>4358</v>
      </c>
      <c r="O103" s="66">
        <v>5914</v>
      </c>
      <c r="P103" s="84">
        <v>4261</v>
      </c>
      <c r="Q103" s="85">
        <v>59186</v>
      </c>
      <c r="R103" s="41"/>
    </row>
    <row r="104" spans="2:18">
      <c r="B104" s="279" t="s">
        <v>27</v>
      </c>
      <c r="C104" s="289" t="s">
        <v>691</v>
      </c>
      <c r="D104" s="280" t="s">
        <v>610</v>
      </c>
      <c r="E104" s="121" t="s">
        <v>130</v>
      </c>
      <c r="F104" s="26">
        <v>101</v>
      </c>
      <c r="G104" s="26" t="s">
        <v>130</v>
      </c>
      <c r="H104" s="26">
        <v>103</v>
      </c>
      <c r="I104" s="26" t="s">
        <v>130</v>
      </c>
      <c r="J104" s="26" t="s">
        <v>130</v>
      </c>
      <c r="K104" s="26" t="s">
        <v>130</v>
      </c>
      <c r="L104" s="26" t="s">
        <v>130</v>
      </c>
      <c r="M104" s="26" t="s">
        <v>130</v>
      </c>
      <c r="N104" s="26" t="s">
        <v>130</v>
      </c>
      <c r="O104" s="26">
        <v>213</v>
      </c>
      <c r="P104" s="26">
        <v>802</v>
      </c>
      <c r="Q104" s="92">
        <v>1219</v>
      </c>
      <c r="R104" s="36"/>
    </row>
    <row r="105" spans="2:18">
      <c r="B105" s="279" t="s">
        <v>27</v>
      </c>
      <c r="C105" s="289" t="s">
        <v>449</v>
      </c>
      <c r="D105" s="280" t="s">
        <v>302</v>
      </c>
      <c r="E105" s="121" t="s">
        <v>130</v>
      </c>
      <c r="F105" s="26" t="s">
        <v>130</v>
      </c>
      <c r="G105" s="26" t="s">
        <v>130</v>
      </c>
      <c r="H105" s="26" t="s">
        <v>130</v>
      </c>
      <c r="I105" s="26" t="s">
        <v>130</v>
      </c>
      <c r="J105" s="26">
        <v>245</v>
      </c>
      <c r="K105" s="26">
        <v>736</v>
      </c>
      <c r="L105" s="26">
        <v>3796</v>
      </c>
      <c r="M105" s="26">
        <v>321</v>
      </c>
      <c r="N105" s="26">
        <v>144</v>
      </c>
      <c r="O105" s="26">
        <v>65</v>
      </c>
      <c r="P105" s="26" t="s">
        <v>130</v>
      </c>
      <c r="Q105" s="92">
        <v>5307</v>
      </c>
      <c r="R105" s="36"/>
    </row>
    <row r="106" spans="2:18">
      <c r="B106" s="279" t="s">
        <v>27</v>
      </c>
      <c r="C106" s="289" t="s">
        <v>450</v>
      </c>
      <c r="D106" s="280" t="s">
        <v>304</v>
      </c>
      <c r="E106" s="121" t="s">
        <v>130</v>
      </c>
      <c r="F106" s="26" t="s">
        <v>130</v>
      </c>
      <c r="G106" s="26" t="s">
        <v>130</v>
      </c>
      <c r="H106" s="26">
        <v>100</v>
      </c>
      <c r="I106" s="26">
        <v>97</v>
      </c>
      <c r="J106" s="26">
        <v>75</v>
      </c>
      <c r="K106" s="26">
        <v>109</v>
      </c>
      <c r="L106" s="26" t="s">
        <v>130</v>
      </c>
      <c r="M106" s="26">
        <v>119</v>
      </c>
      <c r="N106" s="26">
        <v>157</v>
      </c>
      <c r="O106" s="26" t="s">
        <v>130</v>
      </c>
      <c r="P106" s="26" t="s">
        <v>130</v>
      </c>
      <c r="Q106" s="92">
        <v>657</v>
      </c>
      <c r="R106" s="36"/>
    </row>
    <row r="107" spans="2:18">
      <c r="B107" s="279" t="s">
        <v>27</v>
      </c>
      <c r="C107" s="289" t="s">
        <v>451</v>
      </c>
      <c r="D107" s="280" t="s">
        <v>305</v>
      </c>
      <c r="E107" s="121" t="s">
        <v>130</v>
      </c>
      <c r="F107" s="26">
        <v>284</v>
      </c>
      <c r="G107" s="26">
        <v>3592</v>
      </c>
      <c r="H107" s="26">
        <v>4073</v>
      </c>
      <c r="I107" s="26">
        <v>14016</v>
      </c>
      <c r="J107" s="26">
        <v>3147</v>
      </c>
      <c r="K107" s="26">
        <v>2042</v>
      </c>
      <c r="L107" s="26">
        <v>2536</v>
      </c>
      <c r="M107" s="26">
        <v>2193</v>
      </c>
      <c r="N107" s="26">
        <v>7004</v>
      </c>
      <c r="O107" s="26">
        <v>2793</v>
      </c>
      <c r="P107" s="26">
        <v>585</v>
      </c>
      <c r="Q107" s="92">
        <v>42265</v>
      </c>
      <c r="R107" s="36"/>
    </row>
    <row r="108" spans="2:18">
      <c r="B108" s="279" t="s">
        <v>27</v>
      </c>
      <c r="C108" s="289" t="s">
        <v>452</v>
      </c>
      <c r="D108" s="280" t="s">
        <v>306</v>
      </c>
      <c r="E108" s="294">
        <v>0</v>
      </c>
      <c r="F108" s="294">
        <v>0</v>
      </c>
      <c r="G108" s="294">
        <v>0</v>
      </c>
      <c r="H108" s="26">
        <v>20</v>
      </c>
      <c r="I108" s="26">
        <v>69</v>
      </c>
      <c r="J108" s="26">
        <v>142</v>
      </c>
      <c r="K108" s="294">
        <v>0</v>
      </c>
      <c r="L108" s="26">
        <v>7</v>
      </c>
      <c r="M108" s="26">
        <v>21</v>
      </c>
      <c r="N108" s="26">
        <v>101</v>
      </c>
      <c r="O108" s="294">
        <v>0</v>
      </c>
      <c r="P108" s="294">
        <v>0</v>
      </c>
      <c r="Q108" s="92">
        <v>360</v>
      </c>
      <c r="R108" s="36"/>
    </row>
    <row r="109" spans="2:18">
      <c r="B109" s="279" t="s">
        <v>27</v>
      </c>
      <c r="C109" s="289" t="s">
        <v>452</v>
      </c>
      <c r="D109" s="280" t="s">
        <v>367</v>
      </c>
      <c r="E109" s="294">
        <v>0</v>
      </c>
      <c r="F109" s="294">
        <v>0</v>
      </c>
      <c r="G109" s="294">
        <v>0</v>
      </c>
      <c r="H109" s="26">
        <v>168</v>
      </c>
      <c r="I109" s="26">
        <v>133</v>
      </c>
      <c r="J109" s="26">
        <v>143</v>
      </c>
      <c r="K109" s="26">
        <v>15</v>
      </c>
      <c r="L109" s="294">
        <v>0</v>
      </c>
      <c r="M109" s="26">
        <v>79</v>
      </c>
      <c r="N109" s="26">
        <v>59</v>
      </c>
      <c r="O109" s="294">
        <v>0</v>
      </c>
      <c r="P109" s="294">
        <v>0</v>
      </c>
      <c r="Q109" s="92">
        <v>597</v>
      </c>
      <c r="R109" s="36"/>
    </row>
    <row r="110" spans="2:18">
      <c r="B110" s="279" t="s">
        <v>27</v>
      </c>
      <c r="C110" s="289" t="s">
        <v>452</v>
      </c>
      <c r="D110" s="280" t="s">
        <v>307</v>
      </c>
      <c r="E110" s="121">
        <v>6</v>
      </c>
      <c r="F110" s="26">
        <v>46</v>
      </c>
      <c r="G110" s="26">
        <v>48</v>
      </c>
      <c r="H110" s="26">
        <v>59</v>
      </c>
      <c r="I110" s="26">
        <v>79</v>
      </c>
      <c r="J110" s="26">
        <v>61</v>
      </c>
      <c r="K110" s="26">
        <v>37</v>
      </c>
      <c r="L110" s="26">
        <v>43</v>
      </c>
      <c r="M110" s="26">
        <v>173</v>
      </c>
      <c r="N110" s="26">
        <v>19</v>
      </c>
      <c r="O110" s="26">
        <v>23</v>
      </c>
      <c r="P110" s="294">
        <v>0</v>
      </c>
      <c r="Q110" s="92">
        <v>594</v>
      </c>
      <c r="R110" s="36"/>
    </row>
    <row r="111" spans="2:18">
      <c r="B111" s="279" t="s">
        <v>27</v>
      </c>
      <c r="C111" s="289" t="s">
        <v>452</v>
      </c>
      <c r="D111" s="280" t="s">
        <v>308</v>
      </c>
      <c r="E111" s="121">
        <v>130</v>
      </c>
      <c r="F111" s="26">
        <v>377</v>
      </c>
      <c r="G111" s="26">
        <v>351</v>
      </c>
      <c r="H111" s="26">
        <v>163</v>
      </c>
      <c r="I111" s="26">
        <v>521</v>
      </c>
      <c r="J111" s="26">
        <v>300</v>
      </c>
      <c r="K111" s="26">
        <v>11</v>
      </c>
      <c r="L111" s="26">
        <v>19</v>
      </c>
      <c r="M111" s="26">
        <v>44</v>
      </c>
      <c r="N111" s="26">
        <v>91</v>
      </c>
      <c r="O111" s="26">
        <v>204</v>
      </c>
      <c r="P111" s="26">
        <v>60</v>
      </c>
      <c r="Q111" s="92">
        <v>2271</v>
      </c>
      <c r="R111" s="36"/>
    </row>
    <row r="112" spans="2:18">
      <c r="B112" s="279" t="s">
        <v>27</v>
      </c>
      <c r="C112" s="289" t="s">
        <v>452</v>
      </c>
      <c r="D112" s="280" t="s">
        <v>309</v>
      </c>
      <c r="E112" s="121">
        <v>144</v>
      </c>
      <c r="F112" s="26">
        <v>120</v>
      </c>
      <c r="G112" s="26">
        <v>63</v>
      </c>
      <c r="H112" s="26">
        <v>19</v>
      </c>
      <c r="I112" s="26">
        <v>81</v>
      </c>
      <c r="J112" s="294">
        <v>0</v>
      </c>
      <c r="K112" s="294">
        <v>0</v>
      </c>
      <c r="L112" s="26">
        <v>6</v>
      </c>
      <c r="M112" s="26">
        <v>19</v>
      </c>
      <c r="N112" s="294">
        <v>0</v>
      </c>
      <c r="O112" s="26">
        <v>77</v>
      </c>
      <c r="P112" s="26">
        <v>23</v>
      </c>
      <c r="Q112" s="92">
        <v>552</v>
      </c>
      <c r="R112" s="36"/>
    </row>
    <row r="113" spans="2:18">
      <c r="B113" s="279" t="s">
        <v>27</v>
      </c>
      <c r="C113" s="289" t="s">
        <v>452</v>
      </c>
      <c r="D113" s="280" t="s">
        <v>310</v>
      </c>
      <c r="E113" s="294">
        <v>0</v>
      </c>
      <c r="F113" s="294">
        <v>0</v>
      </c>
      <c r="G113" s="26">
        <v>54</v>
      </c>
      <c r="H113" s="294">
        <v>0</v>
      </c>
      <c r="I113" s="26">
        <v>43</v>
      </c>
      <c r="J113" s="26">
        <v>6</v>
      </c>
      <c r="K113" s="294">
        <v>0</v>
      </c>
      <c r="L113" s="294">
        <v>0</v>
      </c>
      <c r="M113" s="26">
        <v>80</v>
      </c>
      <c r="N113" s="26">
        <v>30</v>
      </c>
      <c r="O113" s="26">
        <v>58</v>
      </c>
      <c r="P113" s="26">
        <v>36</v>
      </c>
      <c r="Q113" s="92">
        <v>307</v>
      </c>
      <c r="R113" s="36"/>
    </row>
    <row r="114" spans="2:18">
      <c r="B114" s="279" t="s">
        <v>27</v>
      </c>
      <c r="C114" s="289" t="s">
        <v>453</v>
      </c>
      <c r="D114" s="280" t="s">
        <v>311</v>
      </c>
      <c r="E114" s="121">
        <v>22</v>
      </c>
      <c r="F114" s="26" t="s">
        <v>130</v>
      </c>
      <c r="G114" s="26">
        <v>14</v>
      </c>
      <c r="H114" s="26">
        <v>10</v>
      </c>
      <c r="I114" s="26">
        <v>46</v>
      </c>
      <c r="J114" s="26">
        <v>339</v>
      </c>
      <c r="K114" s="26">
        <v>785</v>
      </c>
      <c r="L114" s="26">
        <v>1370</v>
      </c>
      <c r="M114" s="26">
        <v>145</v>
      </c>
      <c r="N114" s="26" t="s">
        <v>130</v>
      </c>
      <c r="O114" s="26">
        <v>140</v>
      </c>
      <c r="P114" s="26">
        <v>30</v>
      </c>
      <c r="Q114" s="92">
        <v>2901</v>
      </c>
      <c r="R114" s="36"/>
    </row>
    <row r="115" spans="2:18">
      <c r="B115" s="279" t="s">
        <v>27</v>
      </c>
      <c r="C115" s="289" t="s">
        <v>454</v>
      </c>
      <c r="D115" s="280" t="s">
        <v>312</v>
      </c>
      <c r="E115" s="121">
        <v>1307</v>
      </c>
      <c r="F115" s="26">
        <v>1623</v>
      </c>
      <c r="G115" s="26">
        <v>1839</v>
      </c>
      <c r="H115" s="26">
        <v>1900</v>
      </c>
      <c r="I115" s="26">
        <v>1662</v>
      </c>
      <c r="J115" s="26">
        <v>1544</v>
      </c>
      <c r="K115" s="26">
        <v>959</v>
      </c>
      <c r="L115" s="26">
        <v>581</v>
      </c>
      <c r="M115" s="26">
        <v>1230</v>
      </c>
      <c r="N115" s="26">
        <v>2101</v>
      </c>
      <c r="O115" s="26">
        <v>1803</v>
      </c>
      <c r="P115" s="26">
        <v>2011</v>
      </c>
      <c r="Q115" s="92">
        <v>18560</v>
      </c>
      <c r="R115" s="36"/>
    </row>
    <row r="116" spans="2:18" ht="25.5">
      <c r="B116" s="279" t="s">
        <v>27</v>
      </c>
      <c r="C116" s="289" t="s">
        <v>455</v>
      </c>
      <c r="D116" s="280" t="s">
        <v>596</v>
      </c>
      <c r="E116" s="121">
        <v>58</v>
      </c>
      <c r="F116" s="26">
        <v>3</v>
      </c>
      <c r="G116" s="26">
        <v>17</v>
      </c>
      <c r="H116" s="26">
        <v>3</v>
      </c>
      <c r="I116" s="26">
        <v>4</v>
      </c>
      <c r="J116" s="26">
        <v>10</v>
      </c>
      <c r="K116" s="26">
        <v>7</v>
      </c>
      <c r="L116" s="26">
        <v>8</v>
      </c>
      <c r="M116" s="26">
        <v>2</v>
      </c>
      <c r="N116" s="26">
        <v>205</v>
      </c>
      <c r="O116" s="26">
        <v>48</v>
      </c>
      <c r="P116" s="26">
        <v>8</v>
      </c>
      <c r="Q116" s="92">
        <v>373</v>
      </c>
      <c r="R116" s="36"/>
    </row>
    <row r="117" spans="2:18">
      <c r="B117" s="279" t="s">
        <v>27</v>
      </c>
      <c r="C117" s="289" t="s">
        <v>455</v>
      </c>
      <c r="D117" s="280" t="s">
        <v>313</v>
      </c>
      <c r="E117" s="121">
        <v>44</v>
      </c>
      <c r="F117" s="26">
        <v>21</v>
      </c>
      <c r="G117" s="26">
        <v>278</v>
      </c>
      <c r="H117" s="26">
        <v>289</v>
      </c>
      <c r="I117" s="26">
        <v>395</v>
      </c>
      <c r="J117" s="26">
        <v>20</v>
      </c>
      <c r="K117" s="26">
        <v>23</v>
      </c>
      <c r="L117" s="26">
        <v>16</v>
      </c>
      <c r="M117" s="26">
        <v>19</v>
      </c>
      <c r="N117" s="26">
        <v>275</v>
      </c>
      <c r="O117" s="26">
        <v>248</v>
      </c>
      <c r="P117" s="26">
        <v>644</v>
      </c>
      <c r="Q117" s="92">
        <v>2272</v>
      </c>
      <c r="R117" s="36"/>
    </row>
    <row r="118" spans="2:18">
      <c r="B118" s="279" t="s">
        <v>27</v>
      </c>
      <c r="C118" s="289" t="s">
        <v>456</v>
      </c>
      <c r="D118" s="280" t="s">
        <v>315</v>
      </c>
      <c r="E118" s="121">
        <v>386</v>
      </c>
      <c r="F118" s="26">
        <v>340</v>
      </c>
      <c r="G118" s="26">
        <v>777</v>
      </c>
      <c r="H118" s="26">
        <v>3011</v>
      </c>
      <c r="I118" s="26">
        <v>2054</v>
      </c>
      <c r="J118" s="26">
        <v>4432</v>
      </c>
      <c r="K118" s="26">
        <v>4628</v>
      </c>
      <c r="L118" s="26">
        <v>10316</v>
      </c>
      <c r="M118" s="26">
        <v>2373</v>
      </c>
      <c r="N118" s="26">
        <v>1498</v>
      </c>
      <c r="O118" s="26">
        <v>1667</v>
      </c>
      <c r="P118" s="26">
        <v>509</v>
      </c>
      <c r="Q118" s="92">
        <v>31991</v>
      </c>
      <c r="R118" s="36"/>
    </row>
    <row r="119" spans="2:18">
      <c r="B119" s="279" t="s">
        <v>27</v>
      </c>
      <c r="C119" s="289" t="s">
        <v>457</v>
      </c>
      <c r="D119" s="280" t="s">
        <v>368</v>
      </c>
      <c r="E119" s="121">
        <v>431</v>
      </c>
      <c r="F119" s="26">
        <v>318</v>
      </c>
      <c r="G119" s="26">
        <v>407</v>
      </c>
      <c r="H119" s="26">
        <v>238</v>
      </c>
      <c r="I119" s="26">
        <v>342</v>
      </c>
      <c r="J119" s="26">
        <v>277</v>
      </c>
      <c r="K119" s="26">
        <v>659</v>
      </c>
      <c r="L119" s="26">
        <v>531</v>
      </c>
      <c r="M119" s="26">
        <v>473</v>
      </c>
      <c r="N119" s="26">
        <v>694</v>
      </c>
      <c r="O119" s="26">
        <v>364</v>
      </c>
      <c r="P119" s="26">
        <v>655</v>
      </c>
      <c r="Q119" s="92">
        <v>5389</v>
      </c>
      <c r="R119" s="36"/>
    </row>
    <row r="120" spans="2:18">
      <c r="B120" s="279" t="s">
        <v>27</v>
      </c>
      <c r="C120" s="289" t="s">
        <v>458</v>
      </c>
      <c r="D120" s="280" t="s">
        <v>320</v>
      </c>
      <c r="E120" s="121" t="s">
        <v>130</v>
      </c>
      <c r="F120" s="26" t="s">
        <v>130</v>
      </c>
      <c r="G120" s="26" t="s">
        <v>130</v>
      </c>
      <c r="H120" s="26" t="s">
        <v>130</v>
      </c>
      <c r="I120" s="26" t="s">
        <v>130</v>
      </c>
      <c r="J120" s="26" t="s">
        <v>130</v>
      </c>
      <c r="K120" s="26">
        <v>548</v>
      </c>
      <c r="L120" s="26">
        <v>587</v>
      </c>
      <c r="M120" s="26">
        <v>881</v>
      </c>
      <c r="N120" s="26">
        <v>841</v>
      </c>
      <c r="O120" s="26" t="s">
        <v>130</v>
      </c>
      <c r="P120" s="26" t="s">
        <v>130</v>
      </c>
      <c r="Q120" s="92">
        <v>2857</v>
      </c>
      <c r="R120" s="36"/>
    </row>
    <row r="121" spans="2:18">
      <c r="B121" s="279" t="s">
        <v>27</v>
      </c>
      <c r="C121" s="289" t="s">
        <v>458</v>
      </c>
      <c r="D121" s="280" t="s">
        <v>321</v>
      </c>
      <c r="E121" s="121">
        <v>474</v>
      </c>
      <c r="F121" s="26">
        <v>1051</v>
      </c>
      <c r="G121" s="26">
        <v>1425</v>
      </c>
      <c r="H121" s="26">
        <v>1788</v>
      </c>
      <c r="I121" s="26">
        <v>1331</v>
      </c>
      <c r="J121" s="26">
        <v>536</v>
      </c>
      <c r="K121" s="26">
        <v>396</v>
      </c>
      <c r="L121" s="26">
        <v>293</v>
      </c>
      <c r="M121" s="26">
        <v>383</v>
      </c>
      <c r="N121" s="26">
        <v>713</v>
      </c>
      <c r="O121" s="26">
        <v>516</v>
      </c>
      <c r="P121" s="26">
        <v>307</v>
      </c>
      <c r="Q121" s="92">
        <v>9213</v>
      </c>
      <c r="R121" s="36"/>
    </row>
    <row r="122" spans="2:18">
      <c r="B122" s="279" t="s">
        <v>27</v>
      </c>
      <c r="C122" s="289" t="s">
        <v>458</v>
      </c>
      <c r="D122" s="280" t="s">
        <v>322</v>
      </c>
      <c r="E122" s="121">
        <v>234</v>
      </c>
      <c r="F122" s="26">
        <v>298</v>
      </c>
      <c r="G122" s="26">
        <v>582</v>
      </c>
      <c r="H122" s="26">
        <v>447</v>
      </c>
      <c r="I122" s="26">
        <v>492</v>
      </c>
      <c r="J122" s="26">
        <v>292</v>
      </c>
      <c r="K122" s="26">
        <v>195</v>
      </c>
      <c r="L122" s="26">
        <v>136</v>
      </c>
      <c r="M122" s="26">
        <v>436</v>
      </c>
      <c r="N122" s="26">
        <v>631</v>
      </c>
      <c r="O122" s="26">
        <v>842</v>
      </c>
      <c r="P122" s="26">
        <v>600</v>
      </c>
      <c r="Q122" s="92">
        <v>5185</v>
      </c>
      <c r="R122" s="36"/>
    </row>
    <row r="123" spans="2:18">
      <c r="B123" s="279" t="s">
        <v>27</v>
      </c>
      <c r="C123" s="289" t="s">
        <v>459</v>
      </c>
      <c r="D123" s="280" t="s">
        <v>323</v>
      </c>
      <c r="E123" s="121" t="s">
        <v>130</v>
      </c>
      <c r="F123" s="26" t="s">
        <v>130</v>
      </c>
      <c r="G123" s="26" t="s">
        <v>130</v>
      </c>
      <c r="H123" s="26" t="s">
        <v>130</v>
      </c>
      <c r="I123" s="26" t="s">
        <v>130</v>
      </c>
      <c r="J123" s="26" t="s">
        <v>130</v>
      </c>
      <c r="K123" s="26">
        <v>68</v>
      </c>
      <c r="L123" s="26">
        <v>324</v>
      </c>
      <c r="M123" s="26">
        <v>10</v>
      </c>
      <c r="N123" s="26" t="s">
        <v>130</v>
      </c>
      <c r="O123" s="26" t="s">
        <v>130</v>
      </c>
      <c r="P123" s="26" t="s">
        <v>130</v>
      </c>
      <c r="Q123" s="92">
        <v>402</v>
      </c>
      <c r="R123" s="36"/>
    </row>
    <row r="124" spans="2:18">
      <c r="B124" s="279" t="s">
        <v>27</v>
      </c>
      <c r="C124" s="289" t="s">
        <v>460</v>
      </c>
      <c r="D124" s="280" t="s">
        <v>324</v>
      </c>
      <c r="E124" s="121">
        <v>113</v>
      </c>
      <c r="F124" s="26" t="s">
        <v>130</v>
      </c>
      <c r="G124" s="26">
        <v>10</v>
      </c>
      <c r="H124" s="26">
        <v>120</v>
      </c>
      <c r="I124" s="26">
        <v>7</v>
      </c>
      <c r="J124" s="26">
        <v>255</v>
      </c>
      <c r="K124" s="26">
        <v>514</v>
      </c>
      <c r="L124" s="26">
        <v>1299</v>
      </c>
      <c r="M124" s="26">
        <v>149</v>
      </c>
      <c r="N124" s="26" t="s">
        <v>130</v>
      </c>
      <c r="O124" s="26" t="s">
        <v>130</v>
      </c>
      <c r="P124" s="26">
        <v>126</v>
      </c>
      <c r="Q124" s="92">
        <v>2593</v>
      </c>
      <c r="R124" s="36"/>
    </row>
    <row r="125" spans="2:18">
      <c r="B125" s="279" t="s">
        <v>27</v>
      </c>
      <c r="C125" s="289" t="s">
        <v>461</v>
      </c>
      <c r="D125" s="280" t="s">
        <v>325</v>
      </c>
      <c r="E125" s="121" t="s">
        <v>130</v>
      </c>
      <c r="F125" s="26" t="s">
        <v>130</v>
      </c>
      <c r="G125" s="26" t="s">
        <v>130</v>
      </c>
      <c r="H125" s="26" t="s">
        <v>130</v>
      </c>
      <c r="I125" s="26">
        <v>88</v>
      </c>
      <c r="J125" s="26">
        <v>110</v>
      </c>
      <c r="K125" s="26">
        <v>747</v>
      </c>
      <c r="L125" s="26">
        <v>1105</v>
      </c>
      <c r="M125" s="26">
        <v>34</v>
      </c>
      <c r="N125" s="26" t="s">
        <v>130</v>
      </c>
      <c r="O125" s="26" t="s">
        <v>130</v>
      </c>
      <c r="P125" s="26" t="s">
        <v>130</v>
      </c>
      <c r="Q125" s="92">
        <v>2084</v>
      </c>
      <c r="R125" s="36"/>
    </row>
    <row r="126" spans="2:18" ht="25.5">
      <c r="B126" s="279" t="s">
        <v>27</v>
      </c>
      <c r="C126" s="289" t="s">
        <v>462</v>
      </c>
      <c r="D126" s="280" t="s">
        <v>330</v>
      </c>
      <c r="E126" s="121">
        <v>90</v>
      </c>
      <c r="F126" s="26">
        <v>198</v>
      </c>
      <c r="G126" s="26">
        <v>116</v>
      </c>
      <c r="H126" s="26">
        <v>101</v>
      </c>
      <c r="I126" s="26">
        <v>98</v>
      </c>
      <c r="J126" s="26">
        <v>438</v>
      </c>
      <c r="K126" s="26">
        <v>132</v>
      </c>
      <c r="L126" s="26">
        <v>76</v>
      </c>
      <c r="M126" s="26">
        <v>456</v>
      </c>
      <c r="N126" s="26">
        <v>258</v>
      </c>
      <c r="O126" s="26">
        <v>117</v>
      </c>
      <c r="P126" s="26">
        <v>87</v>
      </c>
      <c r="Q126" s="92">
        <v>2167</v>
      </c>
      <c r="R126" s="36"/>
    </row>
    <row r="127" spans="2:18">
      <c r="B127" s="279" t="s">
        <v>27</v>
      </c>
      <c r="C127" s="289" t="s">
        <v>462</v>
      </c>
      <c r="D127" s="280" t="s">
        <v>332</v>
      </c>
      <c r="E127" s="121">
        <v>1371</v>
      </c>
      <c r="F127" s="26">
        <v>1327</v>
      </c>
      <c r="G127" s="26">
        <v>979</v>
      </c>
      <c r="H127" s="26">
        <v>870</v>
      </c>
      <c r="I127" s="26">
        <v>898</v>
      </c>
      <c r="J127" s="26">
        <v>1867</v>
      </c>
      <c r="K127" s="26">
        <v>1367</v>
      </c>
      <c r="L127" s="26">
        <v>1408</v>
      </c>
      <c r="M127" s="26">
        <v>1336</v>
      </c>
      <c r="N127" s="26">
        <v>1571</v>
      </c>
      <c r="O127" s="26">
        <v>2939</v>
      </c>
      <c r="P127" s="26">
        <v>2679</v>
      </c>
      <c r="Q127" s="92">
        <v>18612</v>
      </c>
      <c r="R127" s="36"/>
    </row>
    <row r="128" spans="2:18">
      <c r="B128" s="279" t="s">
        <v>27</v>
      </c>
      <c r="C128" s="289" t="s">
        <v>462</v>
      </c>
      <c r="D128" s="280" t="s">
        <v>333</v>
      </c>
      <c r="E128" s="121">
        <v>5</v>
      </c>
      <c r="F128" s="26">
        <v>15</v>
      </c>
      <c r="G128" s="26">
        <v>6</v>
      </c>
      <c r="H128" s="26">
        <v>28</v>
      </c>
      <c r="I128" s="26">
        <v>34</v>
      </c>
      <c r="J128" s="26">
        <v>547</v>
      </c>
      <c r="K128" s="26">
        <v>6</v>
      </c>
      <c r="L128" s="26">
        <v>10</v>
      </c>
      <c r="M128" s="26">
        <v>14</v>
      </c>
      <c r="N128" s="26">
        <v>15</v>
      </c>
      <c r="O128" s="26">
        <v>53</v>
      </c>
      <c r="P128" s="26">
        <v>22</v>
      </c>
      <c r="Q128" s="92">
        <v>755</v>
      </c>
      <c r="R128" s="36"/>
    </row>
    <row r="129" spans="2:18">
      <c r="B129" s="279" t="s">
        <v>27</v>
      </c>
      <c r="C129" s="289" t="s">
        <v>462</v>
      </c>
      <c r="D129" s="280" t="s">
        <v>334</v>
      </c>
      <c r="E129" s="121">
        <v>115</v>
      </c>
      <c r="F129" s="26" t="s">
        <v>130</v>
      </c>
      <c r="G129" s="26" t="s">
        <v>130</v>
      </c>
      <c r="H129" s="26" t="s">
        <v>130</v>
      </c>
      <c r="I129" s="26">
        <v>282</v>
      </c>
      <c r="J129" s="26">
        <v>795</v>
      </c>
      <c r="K129" s="26">
        <v>268</v>
      </c>
      <c r="L129" s="26">
        <v>138</v>
      </c>
      <c r="M129" s="26">
        <v>693</v>
      </c>
      <c r="N129" s="26">
        <v>263</v>
      </c>
      <c r="O129" s="26">
        <v>338</v>
      </c>
      <c r="P129" s="26">
        <v>396</v>
      </c>
      <c r="Q129" s="92">
        <v>3288</v>
      </c>
      <c r="R129" s="36"/>
    </row>
    <row r="130" spans="2:18">
      <c r="B130" s="279" t="s">
        <v>27</v>
      </c>
      <c r="C130" s="289" t="s">
        <v>463</v>
      </c>
      <c r="D130" s="280" t="s">
        <v>336</v>
      </c>
      <c r="E130" s="121" t="s">
        <v>130</v>
      </c>
      <c r="F130" s="26" t="s">
        <v>130</v>
      </c>
      <c r="G130" s="26">
        <v>499</v>
      </c>
      <c r="H130" s="26">
        <v>1724</v>
      </c>
      <c r="I130" s="26">
        <v>1805</v>
      </c>
      <c r="J130" s="26">
        <v>1418</v>
      </c>
      <c r="K130" s="26">
        <v>1949</v>
      </c>
      <c r="L130" s="26">
        <v>2735</v>
      </c>
      <c r="M130" s="26">
        <v>1022</v>
      </c>
      <c r="N130" s="26">
        <v>870</v>
      </c>
      <c r="O130" s="26">
        <v>466</v>
      </c>
      <c r="P130" s="26" t="s">
        <v>130</v>
      </c>
      <c r="Q130" s="92">
        <v>12488</v>
      </c>
      <c r="R130" s="36"/>
    </row>
    <row r="131" spans="2:18">
      <c r="B131" s="279" t="s">
        <v>27</v>
      </c>
      <c r="C131" s="289" t="s">
        <v>464</v>
      </c>
      <c r="D131" s="280" t="s">
        <v>337</v>
      </c>
      <c r="E131" s="121" t="s">
        <v>130</v>
      </c>
      <c r="F131" s="26" t="s">
        <v>130</v>
      </c>
      <c r="G131" s="26" t="s">
        <v>130</v>
      </c>
      <c r="H131" s="26" t="s">
        <v>130</v>
      </c>
      <c r="I131" s="26" t="s">
        <v>130</v>
      </c>
      <c r="J131" s="26" t="s">
        <v>130</v>
      </c>
      <c r="K131" s="26">
        <v>165</v>
      </c>
      <c r="L131" s="26">
        <v>438</v>
      </c>
      <c r="M131" s="26">
        <v>136</v>
      </c>
      <c r="N131" s="26" t="s">
        <v>130</v>
      </c>
      <c r="O131" s="26" t="s">
        <v>130</v>
      </c>
      <c r="P131" s="26" t="s">
        <v>130</v>
      </c>
      <c r="Q131" s="92">
        <v>739</v>
      </c>
      <c r="R131" s="36"/>
    </row>
    <row r="132" spans="2:18">
      <c r="B132" s="279" t="s">
        <v>27</v>
      </c>
      <c r="C132" s="289" t="s">
        <v>465</v>
      </c>
      <c r="D132" s="280" t="s">
        <v>338</v>
      </c>
      <c r="E132" s="121">
        <v>128</v>
      </c>
      <c r="F132" s="26" t="s">
        <v>130</v>
      </c>
      <c r="G132" s="26">
        <v>269</v>
      </c>
      <c r="H132" s="26">
        <v>119</v>
      </c>
      <c r="I132" s="26">
        <v>16</v>
      </c>
      <c r="J132" s="26">
        <v>344</v>
      </c>
      <c r="K132" s="26">
        <v>1201</v>
      </c>
      <c r="L132" s="26">
        <v>2282</v>
      </c>
      <c r="M132" s="26">
        <v>288</v>
      </c>
      <c r="N132" s="26" t="s">
        <v>130</v>
      </c>
      <c r="O132" s="26" t="s">
        <v>130</v>
      </c>
      <c r="P132" s="26">
        <v>342</v>
      </c>
      <c r="Q132" s="92">
        <v>4989</v>
      </c>
      <c r="R132" s="36"/>
    </row>
    <row r="133" spans="2:18">
      <c r="B133" s="279" t="s">
        <v>27</v>
      </c>
      <c r="C133" s="289" t="s">
        <v>465</v>
      </c>
      <c r="D133" s="280" t="s">
        <v>597</v>
      </c>
      <c r="E133" s="121"/>
      <c r="F133" s="26"/>
      <c r="G133" s="26"/>
      <c r="H133" s="26"/>
      <c r="I133" s="26"/>
      <c r="J133" s="26">
        <v>47</v>
      </c>
      <c r="K133" s="26">
        <v>235</v>
      </c>
      <c r="L133" s="26">
        <v>567</v>
      </c>
      <c r="M133" s="26">
        <v>64</v>
      </c>
      <c r="N133" s="26" t="s">
        <v>130</v>
      </c>
      <c r="O133" s="26" t="s">
        <v>130</v>
      </c>
      <c r="P133" s="26">
        <v>29</v>
      </c>
      <c r="Q133" s="92">
        <v>942</v>
      </c>
      <c r="R133" s="36"/>
    </row>
    <row r="134" spans="2:18">
      <c r="B134" s="279" t="s">
        <v>27</v>
      </c>
      <c r="C134" s="289" t="s">
        <v>466</v>
      </c>
      <c r="D134" s="280" t="s">
        <v>340</v>
      </c>
      <c r="E134" s="121">
        <v>343</v>
      </c>
      <c r="F134" s="26">
        <v>241</v>
      </c>
      <c r="G134" s="26">
        <v>259</v>
      </c>
      <c r="H134" s="26">
        <v>534</v>
      </c>
      <c r="I134" s="26">
        <v>686</v>
      </c>
      <c r="J134" s="26">
        <v>331</v>
      </c>
      <c r="K134" s="26">
        <v>167</v>
      </c>
      <c r="L134" s="26" t="s">
        <v>130</v>
      </c>
      <c r="M134" s="26">
        <v>281</v>
      </c>
      <c r="N134" s="26">
        <v>191</v>
      </c>
      <c r="O134" s="26">
        <v>306</v>
      </c>
      <c r="P134" s="26" t="s">
        <v>131</v>
      </c>
      <c r="Q134" s="92">
        <v>3339</v>
      </c>
      <c r="R134" s="36"/>
    </row>
    <row r="135" spans="2:18">
      <c r="B135" s="279" t="s">
        <v>27</v>
      </c>
      <c r="C135" s="289" t="s">
        <v>467</v>
      </c>
      <c r="D135" s="280" t="s">
        <v>342</v>
      </c>
      <c r="E135" s="121" t="s">
        <v>130</v>
      </c>
      <c r="F135" s="26" t="s">
        <v>130</v>
      </c>
      <c r="G135" s="26">
        <v>477</v>
      </c>
      <c r="H135" s="26">
        <v>2328</v>
      </c>
      <c r="I135" s="26">
        <v>1209</v>
      </c>
      <c r="J135" s="26">
        <v>1016</v>
      </c>
      <c r="K135" s="26">
        <v>917</v>
      </c>
      <c r="L135" s="26">
        <v>587</v>
      </c>
      <c r="M135" s="26">
        <v>679</v>
      </c>
      <c r="N135" s="26">
        <v>451</v>
      </c>
      <c r="O135" s="26">
        <v>957</v>
      </c>
      <c r="P135" s="26">
        <v>309</v>
      </c>
      <c r="Q135" s="92">
        <v>8930</v>
      </c>
      <c r="R135" s="36"/>
    </row>
    <row r="136" spans="2:18">
      <c r="B136" s="279" t="s">
        <v>27</v>
      </c>
      <c r="C136" s="289" t="s">
        <v>468</v>
      </c>
      <c r="D136" s="280" t="s">
        <v>343</v>
      </c>
      <c r="E136" s="121">
        <v>6481</v>
      </c>
      <c r="F136" s="26">
        <v>7356</v>
      </c>
      <c r="G136" s="26">
        <v>9638</v>
      </c>
      <c r="H136" s="26">
        <v>22153</v>
      </c>
      <c r="I136" s="26">
        <v>17708</v>
      </c>
      <c r="J136" s="26">
        <v>14298</v>
      </c>
      <c r="K136" s="26">
        <v>14566</v>
      </c>
      <c r="L136" s="26">
        <v>23660</v>
      </c>
      <c r="M136" s="26">
        <v>15516</v>
      </c>
      <c r="N136" s="26">
        <v>13724</v>
      </c>
      <c r="O136" s="26">
        <v>11905</v>
      </c>
      <c r="P136" s="26">
        <v>8618</v>
      </c>
      <c r="Q136" s="92">
        <v>165623</v>
      </c>
      <c r="R136" s="36"/>
    </row>
    <row r="137" spans="2:18">
      <c r="B137" s="279" t="s">
        <v>27</v>
      </c>
      <c r="C137" s="289" t="s">
        <v>469</v>
      </c>
      <c r="D137" s="280" t="s">
        <v>344</v>
      </c>
      <c r="E137" s="121">
        <v>234</v>
      </c>
      <c r="F137" s="26">
        <v>450</v>
      </c>
      <c r="G137" s="26">
        <v>448</v>
      </c>
      <c r="H137" s="26">
        <v>998</v>
      </c>
      <c r="I137" s="26">
        <v>900</v>
      </c>
      <c r="J137" s="26">
        <v>354</v>
      </c>
      <c r="K137" s="26">
        <v>192</v>
      </c>
      <c r="L137" s="26">
        <v>257</v>
      </c>
      <c r="M137" s="26">
        <v>270</v>
      </c>
      <c r="N137" s="26">
        <v>497</v>
      </c>
      <c r="O137" s="26">
        <v>441</v>
      </c>
      <c r="P137" s="26">
        <v>444</v>
      </c>
      <c r="Q137" s="92">
        <v>5485</v>
      </c>
      <c r="R137" s="36"/>
    </row>
    <row r="138" spans="2:18">
      <c r="B138" s="279" t="s">
        <v>27</v>
      </c>
      <c r="C138" s="289" t="s">
        <v>470</v>
      </c>
      <c r="D138" s="280" t="s">
        <v>345</v>
      </c>
      <c r="E138" s="121">
        <v>728</v>
      </c>
      <c r="F138" s="26">
        <v>279</v>
      </c>
      <c r="G138" s="26">
        <v>856</v>
      </c>
      <c r="H138" s="26">
        <v>2000</v>
      </c>
      <c r="I138" s="26">
        <v>376</v>
      </c>
      <c r="J138" s="26">
        <v>641</v>
      </c>
      <c r="K138" s="26">
        <v>231</v>
      </c>
      <c r="L138" s="26">
        <v>8</v>
      </c>
      <c r="M138" s="26">
        <v>523</v>
      </c>
      <c r="N138" s="26">
        <v>1306</v>
      </c>
      <c r="O138" s="26">
        <v>445</v>
      </c>
      <c r="P138" s="26">
        <v>463</v>
      </c>
      <c r="Q138" s="92">
        <v>7856</v>
      </c>
      <c r="R138" s="36"/>
    </row>
    <row r="139" spans="2:18">
      <c r="B139" s="279" t="s">
        <v>27</v>
      </c>
      <c r="C139" s="289" t="s">
        <v>470</v>
      </c>
      <c r="D139" s="280" t="s">
        <v>346</v>
      </c>
      <c r="E139" s="121">
        <v>3773</v>
      </c>
      <c r="F139" s="26">
        <v>3491</v>
      </c>
      <c r="G139" s="26">
        <v>4406</v>
      </c>
      <c r="H139" s="26">
        <v>3789</v>
      </c>
      <c r="I139" s="26">
        <v>3527</v>
      </c>
      <c r="J139" s="26">
        <v>1237</v>
      </c>
      <c r="K139" s="26">
        <v>824</v>
      </c>
      <c r="L139" s="26">
        <v>534</v>
      </c>
      <c r="M139" s="26">
        <v>568</v>
      </c>
      <c r="N139" s="26">
        <v>1165</v>
      </c>
      <c r="O139" s="26">
        <v>1552</v>
      </c>
      <c r="P139" s="26">
        <v>1849</v>
      </c>
      <c r="Q139" s="92">
        <v>26715</v>
      </c>
      <c r="R139" s="36"/>
    </row>
    <row r="140" spans="2:18">
      <c r="B140" s="279" t="s">
        <v>27</v>
      </c>
      <c r="C140" s="289" t="s">
        <v>471</v>
      </c>
      <c r="D140" s="280" t="s">
        <v>348</v>
      </c>
      <c r="E140" s="121" t="s">
        <v>130</v>
      </c>
      <c r="F140" s="26" t="s">
        <v>130</v>
      </c>
      <c r="G140" s="26">
        <v>55</v>
      </c>
      <c r="H140" s="26">
        <v>85</v>
      </c>
      <c r="I140" s="26">
        <v>64</v>
      </c>
      <c r="J140" s="26">
        <v>101</v>
      </c>
      <c r="K140" s="26">
        <v>205</v>
      </c>
      <c r="L140" s="26">
        <v>361</v>
      </c>
      <c r="M140" s="26">
        <v>76</v>
      </c>
      <c r="N140" s="26">
        <v>80</v>
      </c>
      <c r="O140" s="26">
        <v>48</v>
      </c>
      <c r="P140" s="26">
        <v>18</v>
      </c>
      <c r="Q140" s="92">
        <v>1093</v>
      </c>
      <c r="R140" s="36"/>
    </row>
    <row r="141" spans="2:18">
      <c r="B141" s="279" t="s">
        <v>27</v>
      </c>
      <c r="C141" s="289" t="s">
        <v>472</v>
      </c>
      <c r="D141" s="280" t="s">
        <v>349</v>
      </c>
      <c r="E141" s="121" t="s">
        <v>130</v>
      </c>
      <c r="F141" s="26">
        <v>341</v>
      </c>
      <c r="G141" s="26">
        <v>377</v>
      </c>
      <c r="H141" s="26">
        <v>571</v>
      </c>
      <c r="I141" s="26">
        <v>706</v>
      </c>
      <c r="J141" s="26">
        <v>476</v>
      </c>
      <c r="K141" s="26">
        <v>432</v>
      </c>
      <c r="L141" s="26">
        <v>371</v>
      </c>
      <c r="M141" s="26">
        <v>741</v>
      </c>
      <c r="N141" s="26">
        <v>389</v>
      </c>
      <c r="O141" s="26">
        <v>172</v>
      </c>
      <c r="P141" s="26" t="s">
        <v>130</v>
      </c>
      <c r="Q141" s="92">
        <v>4576</v>
      </c>
      <c r="R141" s="36"/>
    </row>
    <row r="142" spans="2:18">
      <c r="B142" s="279" t="s">
        <v>27</v>
      </c>
      <c r="C142" s="289" t="s">
        <v>473</v>
      </c>
      <c r="D142" s="280" t="s">
        <v>350</v>
      </c>
      <c r="E142" s="121" t="s">
        <v>130</v>
      </c>
      <c r="F142" s="26" t="s">
        <v>130</v>
      </c>
      <c r="G142" s="26">
        <v>75</v>
      </c>
      <c r="H142" s="26">
        <v>387</v>
      </c>
      <c r="I142" s="26">
        <v>845</v>
      </c>
      <c r="J142" s="26">
        <v>324</v>
      </c>
      <c r="K142" s="26">
        <v>85</v>
      </c>
      <c r="L142" s="26" t="s">
        <v>130</v>
      </c>
      <c r="M142" s="26" t="s">
        <v>130</v>
      </c>
      <c r="N142" s="26" t="s">
        <v>130</v>
      </c>
      <c r="O142" s="26" t="s">
        <v>130</v>
      </c>
      <c r="P142" s="26" t="s">
        <v>130</v>
      </c>
      <c r="Q142" s="92">
        <v>1716</v>
      </c>
      <c r="R142" s="36"/>
    </row>
    <row r="143" spans="2:18">
      <c r="B143" s="279" t="s">
        <v>27</v>
      </c>
      <c r="C143" s="289" t="s">
        <v>474</v>
      </c>
      <c r="D143" s="280" t="s">
        <v>351</v>
      </c>
      <c r="E143" s="121" t="s">
        <v>130</v>
      </c>
      <c r="F143" s="26">
        <v>31</v>
      </c>
      <c r="G143" s="26" t="s">
        <v>130</v>
      </c>
      <c r="H143" s="26">
        <v>23</v>
      </c>
      <c r="I143" s="26">
        <v>2</v>
      </c>
      <c r="J143" s="26">
        <v>120</v>
      </c>
      <c r="K143" s="26">
        <v>440</v>
      </c>
      <c r="L143" s="26">
        <v>558</v>
      </c>
      <c r="M143" s="26">
        <v>103</v>
      </c>
      <c r="N143" s="26">
        <v>215</v>
      </c>
      <c r="O143" s="26">
        <v>13</v>
      </c>
      <c r="P143" s="26" t="s">
        <v>130</v>
      </c>
      <c r="Q143" s="92">
        <v>1505</v>
      </c>
      <c r="R143" s="36"/>
    </row>
    <row r="144" spans="2:18">
      <c r="B144" s="279" t="s">
        <v>27</v>
      </c>
      <c r="C144" s="289" t="s">
        <v>475</v>
      </c>
      <c r="D144" s="280" t="s">
        <v>352</v>
      </c>
      <c r="E144" s="121" t="s">
        <v>130</v>
      </c>
      <c r="F144" s="26">
        <v>74</v>
      </c>
      <c r="G144" s="26">
        <v>309</v>
      </c>
      <c r="H144" s="26">
        <v>827</v>
      </c>
      <c r="I144" s="26">
        <v>957</v>
      </c>
      <c r="J144" s="26">
        <v>50</v>
      </c>
      <c r="K144" s="26">
        <v>17</v>
      </c>
      <c r="L144" s="26">
        <v>54</v>
      </c>
      <c r="M144" s="26">
        <v>66</v>
      </c>
      <c r="N144" s="26">
        <v>113</v>
      </c>
      <c r="O144" s="26">
        <v>51</v>
      </c>
      <c r="P144" s="26">
        <v>11</v>
      </c>
      <c r="Q144" s="92">
        <v>2529</v>
      </c>
      <c r="R144" s="36"/>
    </row>
    <row r="145" spans="2:18">
      <c r="B145" s="279" t="s">
        <v>27</v>
      </c>
      <c r="C145" s="289" t="s">
        <v>476</v>
      </c>
      <c r="D145" s="280" t="s">
        <v>353</v>
      </c>
      <c r="E145" s="121" t="s">
        <v>130</v>
      </c>
      <c r="F145" s="26" t="s">
        <v>130</v>
      </c>
      <c r="G145" s="26" t="s">
        <v>130</v>
      </c>
      <c r="H145" s="26" t="s">
        <v>130</v>
      </c>
      <c r="I145" s="26" t="s">
        <v>130</v>
      </c>
      <c r="J145" s="26">
        <v>101</v>
      </c>
      <c r="K145" s="26">
        <v>569</v>
      </c>
      <c r="L145" s="26">
        <v>702</v>
      </c>
      <c r="M145" s="26">
        <v>15</v>
      </c>
      <c r="N145" s="26" t="s">
        <v>130</v>
      </c>
      <c r="O145" s="26" t="s">
        <v>130</v>
      </c>
      <c r="P145" s="26" t="s">
        <v>130</v>
      </c>
      <c r="Q145" s="92">
        <v>1387</v>
      </c>
      <c r="R145" s="36"/>
    </row>
    <row r="146" spans="2:18">
      <c r="B146" s="279" t="s">
        <v>27</v>
      </c>
      <c r="C146" s="289" t="s">
        <v>477</v>
      </c>
      <c r="D146" s="280" t="s">
        <v>897</v>
      </c>
      <c r="E146" s="294">
        <v>0</v>
      </c>
      <c r="F146" s="294">
        <v>0</v>
      </c>
      <c r="G146" s="294">
        <v>0</v>
      </c>
      <c r="H146" s="294">
        <v>0</v>
      </c>
      <c r="I146" s="294">
        <v>0</v>
      </c>
      <c r="J146" s="294">
        <v>0</v>
      </c>
      <c r="K146" s="26">
        <v>39</v>
      </c>
      <c r="L146" s="294">
        <v>0</v>
      </c>
      <c r="M146" s="26">
        <v>3</v>
      </c>
      <c r="N146" s="294">
        <v>0</v>
      </c>
      <c r="O146" s="294">
        <v>0</v>
      </c>
      <c r="P146" s="294">
        <v>0</v>
      </c>
      <c r="Q146" s="92">
        <v>42</v>
      </c>
      <c r="R146" s="36"/>
    </row>
    <row r="147" spans="2:18">
      <c r="B147" s="392" t="s">
        <v>41</v>
      </c>
      <c r="C147" s="393"/>
      <c r="D147" s="394"/>
      <c r="E147" s="122">
        <v>16617</v>
      </c>
      <c r="F147" s="66">
        <v>18385</v>
      </c>
      <c r="G147" s="66">
        <v>28226</v>
      </c>
      <c r="H147" s="66">
        <v>49048</v>
      </c>
      <c r="I147" s="66">
        <v>51573</v>
      </c>
      <c r="J147" s="66">
        <v>36439</v>
      </c>
      <c r="K147" s="66">
        <v>36486</v>
      </c>
      <c r="L147" s="66">
        <v>57719</v>
      </c>
      <c r="M147" s="66">
        <v>32034</v>
      </c>
      <c r="N147" s="66">
        <v>35671</v>
      </c>
      <c r="O147" s="66">
        <v>28864</v>
      </c>
      <c r="P147" s="84">
        <v>21663</v>
      </c>
      <c r="Q147" s="85">
        <v>412725</v>
      </c>
      <c r="R147" s="41"/>
    </row>
    <row r="148" spans="2:18">
      <c r="B148" s="279" t="s">
        <v>43</v>
      </c>
      <c r="C148" s="289" t="s">
        <v>478</v>
      </c>
      <c r="D148" s="292" t="s">
        <v>356</v>
      </c>
      <c r="E148" s="120">
        <v>64</v>
      </c>
      <c r="F148" s="120">
        <v>16</v>
      </c>
      <c r="G148" s="120">
        <v>28</v>
      </c>
      <c r="H148" s="120">
        <v>145</v>
      </c>
      <c r="I148" s="120">
        <v>108</v>
      </c>
      <c r="J148" s="120">
        <v>99</v>
      </c>
      <c r="K148" s="120">
        <v>654</v>
      </c>
      <c r="L148" s="120">
        <v>1482</v>
      </c>
      <c r="M148" s="120">
        <v>237</v>
      </c>
      <c r="N148" s="120" t="s">
        <v>130</v>
      </c>
      <c r="O148" s="120" t="s">
        <v>130</v>
      </c>
      <c r="P148" s="120">
        <v>40</v>
      </c>
      <c r="Q148" s="94">
        <v>2873</v>
      </c>
      <c r="R148" s="36"/>
    </row>
    <row r="149" spans="2:18" ht="25.5">
      <c r="B149" s="279" t="s">
        <v>43</v>
      </c>
      <c r="C149" s="289" t="s">
        <v>479</v>
      </c>
      <c r="D149" s="292" t="s">
        <v>357</v>
      </c>
      <c r="E149" s="120">
        <v>35</v>
      </c>
      <c r="F149" s="120">
        <v>23</v>
      </c>
      <c r="G149" s="120" t="s">
        <v>130</v>
      </c>
      <c r="H149" s="120" t="s">
        <v>130</v>
      </c>
      <c r="I149" s="120" t="s">
        <v>130</v>
      </c>
      <c r="J149" s="120" t="s">
        <v>130</v>
      </c>
      <c r="K149" s="120" t="s">
        <v>130</v>
      </c>
      <c r="L149" s="120" t="s">
        <v>130</v>
      </c>
      <c r="M149" s="120" t="s">
        <v>130</v>
      </c>
      <c r="N149" s="120" t="s">
        <v>130</v>
      </c>
      <c r="O149" s="120" t="s">
        <v>130</v>
      </c>
      <c r="P149" s="120" t="s">
        <v>130</v>
      </c>
      <c r="Q149" s="94">
        <v>58</v>
      </c>
      <c r="R149" s="36"/>
    </row>
    <row r="150" spans="2:18" ht="25.5">
      <c r="B150" s="279" t="s">
        <v>43</v>
      </c>
      <c r="C150" s="289" t="s">
        <v>480</v>
      </c>
      <c r="D150" s="280" t="s">
        <v>539</v>
      </c>
      <c r="E150" s="120">
        <v>119</v>
      </c>
      <c r="F150" s="120">
        <v>331</v>
      </c>
      <c r="G150" s="120">
        <v>467</v>
      </c>
      <c r="H150" s="120">
        <v>500</v>
      </c>
      <c r="I150" s="120">
        <v>1008</v>
      </c>
      <c r="J150" s="120">
        <v>312</v>
      </c>
      <c r="K150" s="120">
        <v>571</v>
      </c>
      <c r="L150" s="120">
        <v>437</v>
      </c>
      <c r="M150" s="120">
        <v>439</v>
      </c>
      <c r="N150" s="120">
        <v>438</v>
      </c>
      <c r="O150" s="120">
        <v>442</v>
      </c>
      <c r="P150" s="120">
        <v>294</v>
      </c>
      <c r="Q150" s="94">
        <v>5358</v>
      </c>
      <c r="R150" s="36"/>
    </row>
    <row r="151" spans="2:18">
      <c r="B151" s="279" t="s">
        <v>43</v>
      </c>
      <c r="C151" s="289" t="s">
        <v>481</v>
      </c>
      <c r="D151" s="280" t="s">
        <v>896</v>
      </c>
      <c r="E151" s="120">
        <v>60</v>
      </c>
      <c r="F151" s="120">
        <v>160</v>
      </c>
      <c r="G151" s="120">
        <v>62</v>
      </c>
      <c r="H151" s="120">
        <v>95</v>
      </c>
      <c r="I151" s="120">
        <v>134</v>
      </c>
      <c r="J151" s="120">
        <v>70</v>
      </c>
      <c r="K151" s="120">
        <v>10</v>
      </c>
      <c r="L151" s="120">
        <v>0</v>
      </c>
      <c r="M151" s="120">
        <v>112</v>
      </c>
      <c r="N151" s="120">
        <v>56</v>
      </c>
      <c r="O151" s="120">
        <v>352</v>
      </c>
      <c r="P151" s="120">
        <v>10</v>
      </c>
      <c r="Q151" s="94">
        <v>1121</v>
      </c>
      <c r="R151" s="36"/>
    </row>
    <row r="152" spans="2:18">
      <c r="B152" s="279" t="s">
        <v>43</v>
      </c>
      <c r="C152" s="289" t="s">
        <v>481</v>
      </c>
      <c r="D152" s="292" t="s">
        <v>359</v>
      </c>
      <c r="E152" s="120">
        <v>238</v>
      </c>
      <c r="F152" s="120">
        <v>351</v>
      </c>
      <c r="G152" s="120">
        <v>525</v>
      </c>
      <c r="H152" s="120">
        <v>1093</v>
      </c>
      <c r="I152" s="120">
        <v>871</v>
      </c>
      <c r="J152" s="120">
        <v>543</v>
      </c>
      <c r="K152" s="120">
        <v>504</v>
      </c>
      <c r="L152" s="120">
        <v>95</v>
      </c>
      <c r="M152" s="120">
        <v>617</v>
      </c>
      <c r="N152" s="120">
        <v>772</v>
      </c>
      <c r="O152" s="120">
        <v>494</v>
      </c>
      <c r="P152" s="120">
        <v>364</v>
      </c>
      <c r="Q152" s="94">
        <v>6467</v>
      </c>
      <c r="R152" s="36"/>
    </row>
    <row r="153" spans="2:18">
      <c r="B153" s="279" t="s">
        <v>43</v>
      </c>
      <c r="C153" s="289" t="s">
        <v>481</v>
      </c>
      <c r="D153" s="292" t="s">
        <v>360</v>
      </c>
      <c r="E153" s="120">
        <v>48</v>
      </c>
      <c r="F153" s="120">
        <v>429</v>
      </c>
      <c r="G153" s="120">
        <v>250</v>
      </c>
      <c r="H153" s="120">
        <v>313</v>
      </c>
      <c r="I153" s="120">
        <v>586</v>
      </c>
      <c r="J153" s="120">
        <v>493</v>
      </c>
      <c r="K153" s="120">
        <v>169</v>
      </c>
      <c r="L153" s="120">
        <v>88</v>
      </c>
      <c r="M153" s="120">
        <v>144</v>
      </c>
      <c r="N153" s="120">
        <v>293</v>
      </c>
      <c r="O153" s="120">
        <v>647</v>
      </c>
      <c r="P153" s="120">
        <v>192</v>
      </c>
      <c r="Q153" s="94">
        <v>3652</v>
      </c>
      <c r="R153" s="36"/>
    </row>
    <row r="154" spans="2:18">
      <c r="B154" s="279" t="s">
        <v>43</v>
      </c>
      <c r="C154" s="289" t="s">
        <v>481</v>
      </c>
      <c r="D154" s="292" t="s">
        <v>361</v>
      </c>
      <c r="E154" s="120">
        <v>377</v>
      </c>
      <c r="F154" s="120">
        <v>432</v>
      </c>
      <c r="G154" s="120">
        <v>526</v>
      </c>
      <c r="H154" s="120">
        <v>597</v>
      </c>
      <c r="I154" s="120">
        <v>805</v>
      </c>
      <c r="J154" s="120">
        <v>517</v>
      </c>
      <c r="K154" s="120">
        <v>484</v>
      </c>
      <c r="L154" s="120">
        <v>52</v>
      </c>
      <c r="M154" s="120">
        <v>472</v>
      </c>
      <c r="N154" s="120">
        <v>401</v>
      </c>
      <c r="O154" s="120">
        <v>616</v>
      </c>
      <c r="P154" s="120">
        <v>389</v>
      </c>
      <c r="Q154" s="94">
        <v>5668</v>
      </c>
      <c r="R154" s="36"/>
    </row>
    <row r="155" spans="2:18">
      <c r="B155" s="392" t="s">
        <v>47</v>
      </c>
      <c r="C155" s="393"/>
      <c r="D155" s="394"/>
      <c r="E155" s="122">
        <v>941</v>
      </c>
      <c r="F155" s="66">
        <v>1742</v>
      </c>
      <c r="G155" s="66">
        <v>1858</v>
      </c>
      <c r="H155" s="66">
        <v>2743</v>
      </c>
      <c r="I155" s="66">
        <v>3512</v>
      </c>
      <c r="J155" s="66">
        <v>2034</v>
      </c>
      <c r="K155" s="66">
        <v>2392</v>
      </c>
      <c r="L155" s="66">
        <v>2154</v>
      </c>
      <c r="M155" s="66">
        <v>2021</v>
      </c>
      <c r="N155" s="66">
        <v>1960</v>
      </c>
      <c r="O155" s="66">
        <v>2551</v>
      </c>
      <c r="P155" s="84">
        <v>1289</v>
      </c>
      <c r="Q155" s="85">
        <v>25197</v>
      </c>
      <c r="R155" s="41"/>
    </row>
    <row r="156" spans="2:18">
      <c r="B156" s="279" t="s">
        <v>363</v>
      </c>
      <c r="C156" s="289" t="s">
        <v>483</v>
      </c>
      <c r="D156" s="292" t="s">
        <v>364</v>
      </c>
      <c r="E156" s="120" t="s">
        <v>130</v>
      </c>
      <c r="F156" s="82" t="s">
        <v>130</v>
      </c>
      <c r="G156" s="82">
        <v>7312</v>
      </c>
      <c r="H156" s="82">
        <v>36341</v>
      </c>
      <c r="I156" s="82">
        <v>30465</v>
      </c>
      <c r="J156" s="82">
        <v>20742</v>
      </c>
      <c r="K156" s="82">
        <v>17555</v>
      </c>
      <c r="L156" s="82">
        <v>20432</v>
      </c>
      <c r="M156" s="82">
        <v>18742</v>
      </c>
      <c r="N156" s="82">
        <v>11205</v>
      </c>
      <c r="O156" s="82">
        <v>1877</v>
      </c>
      <c r="P156" s="89" t="s">
        <v>130</v>
      </c>
      <c r="Q156" s="94">
        <v>164671</v>
      </c>
      <c r="R156" s="36"/>
    </row>
    <row r="157" spans="2:18">
      <c r="B157" s="279" t="s">
        <v>363</v>
      </c>
      <c r="C157" s="289" t="s">
        <v>483</v>
      </c>
      <c r="D157" s="280" t="s">
        <v>512</v>
      </c>
      <c r="E157" s="120">
        <v>533</v>
      </c>
      <c r="F157" s="82">
        <v>663</v>
      </c>
      <c r="G157" s="82">
        <v>920</v>
      </c>
      <c r="H157" s="82">
        <v>1245</v>
      </c>
      <c r="I157" s="82">
        <v>1089</v>
      </c>
      <c r="J157" s="82">
        <v>918</v>
      </c>
      <c r="K157" s="82">
        <v>785</v>
      </c>
      <c r="L157" s="82">
        <v>885</v>
      </c>
      <c r="M157" s="82">
        <v>1069</v>
      </c>
      <c r="N157" s="82">
        <v>899</v>
      </c>
      <c r="O157" s="82">
        <v>752</v>
      </c>
      <c r="P157" s="89">
        <v>493</v>
      </c>
      <c r="Q157" s="94">
        <v>10251</v>
      </c>
      <c r="R157" s="36"/>
    </row>
    <row r="158" spans="2:18">
      <c r="B158" s="392" t="s">
        <v>482</v>
      </c>
      <c r="C158" s="393"/>
      <c r="D158" s="394"/>
      <c r="E158" s="122">
        <v>533</v>
      </c>
      <c r="F158" s="66">
        <v>663</v>
      </c>
      <c r="G158" s="66">
        <v>8232</v>
      </c>
      <c r="H158" s="66">
        <v>37586</v>
      </c>
      <c r="I158" s="66">
        <v>31554</v>
      </c>
      <c r="J158" s="66">
        <v>21660</v>
      </c>
      <c r="K158" s="66">
        <v>18340</v>
      </c>
      <c r="L158" s="66">
        <v>21317</v>
      </c>
      <c r="M158" s="66">
        <v>19811</v>
      </c>
      <c r="N158" s="66">
        <v>12104</v>
      </c>
      <c r="O158" s="66">
        <v>2629</v>
      </c>
      <c r="P158" s="84">
        <v>493</v>
      </c>
      <c r="Q158" s="85">
        <v>174922</v>
      </c>
      <c r="R158" s="41"/>
    </row>
    <row r="159" spans="2:18">
      <c r="B159" s="399" t="s">
        <v>48</v>
      </c>
      <c r="C159" s="400"/>
      <c r="D159" s="293"/>
      <c r="E159" s="123">
        <v>69558</v>
      </c>
      <c r="F159" s="123">
        <v>64574</v>
      </c>
      <c r="G159" s="123">
        <v>108872</v>
      </c>
      <c r="H159" s="123">
        <v>175536</v>
      </c>
      <c r="I159" s="123">
        <v>174231</v>
      </c>
      <c r="J159" s="123">
        <v>115850</v>
      </c>
      <c r="K159" s="123">
        <v>106136</v>
      </c>
      <c r="L159" s="123">
        <v>150607</v>
      </c>
      <c r="M159" s="123">
        <v>114521</v>
      </c>
      <c r="N159" s="123">
        <v>117723</v>
      </c>
      <c r="O159" s="123">
        <v>111504</v>
      </c>
      <c r="P159" s="123">
        <v>87586</v>
      </c>
      <c r="Q159" s="86">
        <v>1396698</v>
      </c>
      <c r="R159" s="41"/>
    </row>
    <row r="160" spans="2:18">
      <c r="E160" s="87"/>
      <c r="J160" s="87"/>
    </row>
    <row r="161" spans="2:18">
      <c r="E161" s="88"/>
      <c r="J161" s="88"/>
    </row>
    <row r="164" spans="2:18">
      <c r="B164" s="96" t="s">
        <v>49</v>
      </c>
      <c r="C164" s="97"/>
      <c r="D164" s="97"/>
      <c r="E164" s="97"/>
      <c r="F164" s="98"/>
      <c r="G164" s="97"/>
      <c r="H164" s="97"/>
      <c r="I164" s="97"/>
      <c r="J164" s="97"/>
      <c r="K164" s="100"/>
      <c r="L164" s="100"/>
      <c r="M164" s="100"/>
      <c r="N164" s="100"/>
      <c r="O164" s="100"/>
      <c r="P164" s="100"/>
      <c r="Q164" s="100"/>
      <c r="R164" s="100"/>
    </row>
    <row r="165" spans="2:18">
      <c r="B165" s="61"/>
      <c r="C165" s="58"/>
      <c r="D165" s="58"/>
      <c r="E165" s="58"/>
      <c r="F165" s="59"/>
      <c r="G165" s="58"/>
      <c r="H165" s="58"/>
      <c r="I165" s="58"/>
      <c r="J165" s="58"/>
      <c r="K165" s="58"/>
      <c r="L165" s="58"/>
      <c r="M165" s="58"/>
      <c r="N165" s="58"/>
      <c r="O165" s="58"/>
    </row>
    <row r="166" spans="2:18">
      <c r="B166" s="61"/>
      <c r="C166" s="58"/>
      <c r="D166" s="58"/>
      <c r="E166" s="58"/>
      <c r="F166" s="59"/>
      <c r="G166" s="58"/>
      <c r="H166" s="58"/>
      <c r="I166" s="58"/>
      <c r="J166" s="58"/>
      <c r="K166" s="58"/>
      <c r="L166" s="58"/>
      <c r="M166" s="58"/>
      <c r="N166" s="58"/>
      <c r="O166" s="58"/>
    </row>
    <row r="167" spans="2:18">
      <c r="B167" s="272"/>
      <c r="C167" s="58"/>
      <c r="D167" s="58"/>
      <c r="E167" s="58"/>
      <c r="F167" s="59"/>
      <c r="G167" s="58"/>
      <c r="H167" s="58"/>
      <c r="I167" s="58"/>
      <c r="J167" s="58"/>
      <c r="K167" s="58"/>
      <c r="L167" s="58"/>
      <c r="M167" s="58"/>
      <c r="N167" s="58"/>
      <c r="O167" s="58"/>
    </row>
    <row r="168" spans="2:18">
      <c r="B168" s="61"/>
      <c r="C168" s="58"/>
      <c r="D168" s="58"/>
      <c r="E168" s="58"/>
      <c r="F168" s="59"/>
      <c r="G168" s="58"/>
      <c r="H168" s="58"/>
      <c r="I168" s="58"/>
      <c r="J168" s="58"/>
      <c r="K168" s="58"/>
      <c r="L168" s="58"/>
      <c r="M168" s="58"/>
      <c r="N168" s="58"/>
      <c r="O168" s="58"/>
    </row>
    <row r="169" spans="2:18">
      <c r="B169" s="61"/>
      <c r="C169" s="58"/>
      <c r="D169" s="58"/>
      <c r="E169" s="58"/>
      <c r="F169" s="59"/>
      <c r="G169" s="58"/>
      <c r="H169" s="58"/>
      <c r="I169" s="58"/>
      <c r="J169" s="58"/>
      <c r="K169" s="58"/>
      <c r="L169" s="58"/>
      <c r="M169" s="58"/>
      <c r="N169" s="58"/>
      <c r="O169" s="58"/>
    </row>
    <row r="170" spans="2:18">
      <c r="B170" s="61"/>
      <c r="C170" s="58"/>
      <c r="D170" s="58"/>
      <c r="E170" s="58"/>
      <c r="F170" s="59"/>
      <c r="G170" s="58"/>
      <c r="H170" s="58"/>
      <c r="I170" s="58"/>
      <c r="J170" s="58"/>
      <c r="K170" s="58"/>
      <c r="L170" s="58"/>
      <c r="M170" s="58"/>
      <c r="N170" s="58"/>
      <c r="O170" s="58"/>
    </row>
    <row r="171" spans="2:18">
      <c r="B171" s="61"/>
      <c r="C171" s="58"/>
      <c r="D171" s="58"/>
      <c r="E171" s="58"/>
      <c r="F171" s="59"/>
      <c r="G171" s="58"/>
      <c r="H171" s="58"/>
      <c r="I171" s="58"/>
      <c r="J171" s="58"/>
      <c r="K171" s="58"/>
      <c r="L171" s="58"/>
      <c r="M171" s="58"/>
      <c r="N171" s="58"/>
      <c r="O171" s="58"/>
    </row>
    <row r="172" spans="2:18">
      <c r="B172" s="61"/>
      <c r="C172" s="58"/>
      <c r="D172" s="58"/>
      <c r="E172" s="58"/>
      <c r="F172" s="59"/>
      <c r="G172" s="58"/>
      <c r="H172" s="58"/>
      <c r="I172" s="58"/>
      <c r="J172" s="58"/>
      <c r="K172" s="58"/>
      <c r="L172" s="58"/>
      <c r="M172" s="58"/>
      <c r="N172" s="58"/>
      <c r="O172" s="58"/>
    </row>
    <row r="173" spans="2:18">
      <c r="B173" s="61"/>
    </row>
  </sheetData>
  <mergeCells count="25">
    <mergeCell ref="B159:C159"/>
    <mergeCell ref="D5:H5"/>
    <mergeCell ref="D1:H1"/>
    <mergeCell ref="D2:H4"/>
    <mergeCell ref="D6:H6"/>
    <mergeCell ref="B95:D95"/>
    <mergeCell ref="B103:D103"/>
    <mergeCell ref="B147:D147"/>
    <mergeCell ref="B155:D155"/>
    <mergeCell ref="B158:D158"/>
    <mergeCell ref="B8:M8"/>
    <mergeCell ref="D9:D10"/>
    <mergeCell ref="E9:Q9"/>
    <mergeCell ref="B36:D36"/>
    <mergeCell ref="B53:D53"/>
    <mergeCell ref="R9:R10"/>
    <mergeCell ref="B29:D29"/>
    <mergeCell ref="B5:C5"/>
    <mergeCell ref="B6:C6"/>
    <mergeCell ref="B1:C1"/>
    <mergeCell ref="B2:C2"/>
    <mergeCell ref="B3:C3"/>
    <mergeCell ref="B4:C4"/>
    <mergeCell ref="B9:B10"/>
    <mergeCell ref="C9:C1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B1:K123"/>
  <sheetViews>
    <sheetView workbookViewId="0">
      <selection activeCell="H5" sqref="H5"/>
    </sheetView>
  </sheetViews>
  <sheetFormatPr defaultColWidth="9.140625" defaultRowHeight="12.75"/>
  <cols>
    <col min="1" max="1" width="2.42578125" style="2" customWidth="1"/>
    <col min="2" max="2" width="21.28515625" style="2" customWidth="1"/>
    <col min="3" max="3" width="20.85546875" style="2" customWidth="1"/>
    <col min="4" max="4" width="26.42578125" style="2" customWidth="1"/>
    <col min="5" max="5" width="28.85546875" style="2" customWidth="1"/>
    <col min="6" max="6" width="9.5703125" style="2" bestFit="1" customWidth="1"/>
    <col min="7" max="16384" width="9.140625" style="2"/>
  </cols>
  <sheetData>
    <row r="1" spans="2:11" ht="33" customHeight="1">
      <c r="B1" s="354"/>
      <c r="C1" s="355"/>
      <c r="D1" s="333" t="s">
        <v>888</v>
      </c>
      <c r="E1" s="335"/>
    </row>
    <row r="2" spans="2:11" ht="18" customHeight="1">
      <c r="B2" s="388" t="s">
        <v>145</v>
      </c>
      <c r="C2" s="389"/>
      <c r="D2" s="368" t="s">
        <v>860</v>
      </c>
      <c r="E2" s="368"/>
    </row>
    <row r="3" spans="2:11" ht="18" customHeight="1">
      <c r="B3" s="390" t="s">
        <v>68</v>
      </c>
      <c r="C3" s="391"/>
      <c r="D3" s="368"/>
      <c r="E3" s="368"/>
    </row>
    <row r="4" spans="2:11" ht="18" customHeight="1">
      <c r="B4" s="351" t="s">
        <v>573</v>
      </c>
      <c r="C4" s="351"/>
      <c r="D4" s="368"/>
      <c r="E4" s="368"/>
    </row>
    <row r="5" spans="2:11">
      <c r="B5" s="351" t="s">
        <v>486</v>
      </c>
      <c r="C5" s="351"/>
      <c r="D5" s="401" t="s">
        <v>550</v>
      </c>
      <c r="E5" s="401"/>
    </row>
    <row r="6" spans="2:11">
      <c r="B6" s="352" t="s">
        <v>679</v>
      </c>
      <c r="C6" s="353"/>
      <c r="D6" s="348" t="s">
        <v>678</v>
      </c>
      <c r="E6" s="350"/>
    </row>
    <row r="7" spans="2:11">
      <c r="B7" s="22"/>
      <c r="E7" s="95"/>
    </row>
    <row r="8" spans="2:11" ht="59.45" customHeight="1">
      <c r="B8" s="357" t="s">
        <v>866</v>
      </c>
      <c r="C8" s="357"/>
      <c r="D8" s="357"/>
      <c r="E8" s="357"/>
      <c r="F8" s="102"/>
      <c r="G8" s="102"/>
      <c r="H8" s="102"/>
      <c r="I8" s="102"/>
      <c r="J8" s="102"/>
      <c r="K8" s="102"/>
    </row>
    <row r="9" spans="2:11" s="135" customFormat="1" ht="34.5" customHeight="1" thickBot="1">
      <c r="B9" s="136" t="s">
        <v>67</v>
      </c>
      <c r="C9" s="129" t="s">
        <v>493</v>
      </c>
      <c r="D9" s="129" t="s">
        <v>488</v>
      </c>
      <c r="E9" s="137" t="s">
        <v>494</v>
      </c>
    </row>
    <row r="10" spans="2:11" ht="13.5" thickTop="1">
      <c r="B10" s="81" t="s">
        <v>54</v>
      </c>
      <c r="C10" s="71">
        <v>540223</v>
      </c>
      <c r="D10" s="71">
        <v>69558</v>
      </c>
      <c r="E10" s="138">
        <v>609781</v>
      </c>
    </row>
    <row r="11" spans="2:11">
      <c r="B11" s="34" t="s">
        <v>55</v>
      </c>
      <c r="C11" s="73">
        <v>538015</v>
      </c>
      <c r="D11" s="73">
        <v>64574</v>
      </c>
      <c r="E11" s="139">
        <v>602589</v>
      </c>
    </row>
    <row r="12" spans="2:11">
      <c r="B12" s="34" t="s">
        <v>56</v>
      </c>
      <c r="C12" s="73">
        <v>673187</v>
      </c>
      <c r="D12" s="73">
        <v>108872</v>
      </c>
      <c r="E12" s="139">
        <v>782059</v>
      </c>
    </row>
    <row r="13" spans="2:11">
      <c r="B13" s="34" t="s">
        <v>57</v>
      </c>
      <c r="C13" s="73">
        <v>771694</v>
      </c>
      <c r="D13" s="73">
        <v>175536</v>
      </c>
      <c r="E13" s="139">
        <v>947230</v>
      </c>
    </row>
    <row r="14" spans="2:11">
      <c r="B14" s="34" t="s">
        <v>58</v>
      </c>
      <c r="C14" s="73">
        <v>598504</v>
      </c>
      <c r="D14" s="73">
        <v>174231</v>
      </c>
      <c r="E14" s="139">
        <v>772735</v>
      </c>
    </row>
    <row r="15" spans="2:11">
      <c r="B15" s="34" t="s">
        <v>59</v>
      </c>
      <c r="C15" s="73">
        <v>457212</v>
      </c>
      <c r="D15" s="73">
        <v>115850</v>
      </c>
      <c r="E15" s="139">
        <v>573062</v>
      </c>
    </row>
    <row r="16" spans="2:11">
      <c r="B16" s="34" t="s">
        <v>60</v>
      </c>
      <c r="C16" s="73">
        <v>341904</v>
      </c>
      <c r="D16" s="73">
        <v>106136</v>
      </c>
      <c r="E16" s="139">
        <v>448040</v>
      </c>
    </row>
    <row r="17" spans="2:5">
      <c r="B17" s="34" t="s">
        <v>61</v>
      </c>
      <c r="C17" s="73">
        <v>447459</v>
      </c>
      <c r="D17" s="73">
        <v>150607</v>
      </c>
      <c r="E17" s="139">
        <v>598066</v>
      </c>
    </row>
    <row r="18" spans="2:5">
      <c r="B18" s="34" t="s">
        <v>62</v>
      </c>
      <c r="C18" s="73">
        <v>395259</v>
      </c>
      <c r="D18" s="73">
        <v>114521</v>
      </c>
      <c r="E18" s="139">
        <v>509780</v>
      </c>
    </row>
    <row r="19" spans="2:5">
      <c r="B19" s="34" t="s">
        <v>63</v>
      </c>
      <c r="C19" s="73">
        <v>480517</v>
      </c>
      <c r="D19" s="73">
        <v>117723</v>
      </c>
      <c r="E19" s="139">
        <v>598240</v>
      </c>
    </row>
    <row r="20" spans="2:5">
      <c r="B20" s="34" t="s">
        <v>64</v>
      </c>
      <c r="C20" s="73">
        <v>570138</v>
      </c>
      <c r="D20" s="73">
        <v>111504</v>
      </c>
      <c r="E20" s="139">
        <v>681642</v>
      </c>
    </row>
    <row r="21" spans="2:5">
      <c r="B21" s="34" t="s">
        <v>65</v>
      </c>
      <c r="C21" s="73">
        <v>502283</v>
      </c>
      <c r="D21" s="73">
        <v>87586</v>
      </c>
      <c r="E21" s="139">
        <v>589869</v>
      </c>
    </row>
    <row r="22" spans="2:5">
      <c r="B22" s="134" t="s">
        <v>492</v>
      </c>
      <c r="C22" s="213">
        <v>6316395</v>
      </c>
      <c r="D22" s="213">
        <v>1396698</v>
      </c>
      <c r="E22" s="140">
        <f>D22+C22</f>
        <v>7713093</v>
      </c>
    </row>
    <row r="35" spans="2:5">
      <c r="B35" s="61"/>
      <c r="C35" s="58"/>
      <c r="D35" s="58"/>
      <c r="E35" s="59"/>
    </row>
    <row r="36" spans="2:5">
      <c r="B36" s="61"/>
      <c r="C36" s="58"/>
    </row>
    <row r="37" spans="2:5">
      <c r="B37" s="61"/>
      <c r="C37" s="58"/>
      <c r="D37" s="58"/>
      <c r="E37" s="59"/>
    </row>
    <row r="38" spans="2:5">
      <c r="B38" s="61"/>
      <c r="C38" s="58"/>
    </row>
    <row r="39" spans="2:5">
      <c r="B39" s="61"/>
      <c r="C39" s="58"/>
      <c r="D39" s="58"/>
      <c r="E39" s="59"/>
    </row>
    <row r="40" spans="2:5">
      <c r="B40" s="61"/>
      <c r="C40" s="58"/>
    </row>
    <row r="41" spans="2:5">
      <c r="B41" s="61"/>
      <c r="C41" s="58"/>
      <c r="D41" s="58"/>
      <c r="E41" s="59"/>
    </row>
    <row r="42" spans="2:5">
      <c r="B42" s="61"/>
      <c r="C42" s="58"/>
    </row>
    <row r="43" spans="2:5">
      <c r="B43" s="61"/>
      <c r="C43" s="58"/>
      <c r="D43" s="58"/>
      <c r="E43" s="59"/>
    </row>
    <row r="44" spans="2:5">
      <c r="B44" s="61"/>
      <c r="C44" s="58"/>
    </row>
    <row r="45" spans="2:5">
      <c r="B45" s="61"/>
      <c r="C45" s="58"/>
      <c r="D45" s="58"/>
      <c r="E45" s="59"/>
    </row>
    <row r="46" spans="2:5">
      <c r="B46" s="61"/>
      <c r="C46" s="58"/>
    </row>
    <row r="47" spans="2:5">
      <c r="B47" s="61"/>
      <c r="C47" s="58"/>
      <c r="D47" s="58"/>
      <c r="E47" s="59"/>
    </row>
    <row r="48" spans="2:5">
      <c r="B48" s="61"/>
      <c r="C48" s="58"/>
    </row>
    <row r="49" spans="2:5">
      <c r="B49" s="61"/>
      <c r="C49" s="58"/>
      <c r="D49" s="58"/>
      <c r="E49" s="59"/>
    </row>
    <row r="50" spans="2:5">
      <c r="B50" s="61"/>
      <c r="C50" s="58"/>
    </row>
    <row r="51" spans="2:5">
      <c r="B51" s="61"/>
      <c r="C51" s="58"/>
      <c r="D51" s="58"/>
      <c r="E51" s="59"/>
    </row>
    <row r="52" spans="2:5">
      <c r="B52" s="61"/>
      <c r="C52" s="58"/>
    </row>
    <row r="53" spans="2:5">
      <c r="B53" s="61"/>
      <c r="C53" s="58"/>
      <c r="D53" s="58"/>
      <c r="E53" s="59"/>
    </row>
    <row r="54" spans="2:5">
      <c r="B54" s="61"/>
      <c r="C54" s="58"/>
    </row>
    <row r="55" spans="2:5">
      <c r="B55" s="61"/>
      <c r="C55" s="58"/>
      <c r="D55" s="58"/>
      <c r="E55" s="59"/>
    </row>
    <row r="56" spans="2:5">
      <c r="B56" s="61"/>
      <c r="C56" s="58"/>
    </row>
    <row r="57" spans="2:5">
      <c r="B57" s="61"/>
      <c r="C57" s="58"/>
      <c r="D57" s="58"/>
      <c r="E57" s="59"/>
    </row>
    <row r="58" spans="2:5">
      <c r="B58" s="61"/>
      <c r="C58" s="58"/>
    </row>
    <row r="59" spans="2:5">
      <c r="B59" s="61"/>
      <c r="C59" s="58"/>
      <c r="D59" s="58"/>
      <c r="E59" s="59"/>
    </row>
    <row r="60" spans="2:5">
      <c r="B60" s="61"/>
      <c r="C60" s="58"/>
    </row>
    <row r="61" spans="2:5">
      <c r="B61" s="61"/>
      <c r="C61" s="58"/>
      <c r="D61" s="58"/>
      <c r="E61" s="59"/>
    </row>
    <row r="62" spans="2:5">
      <c r="B62" s="61"/>
      <c r="C62" s="58"/>
    </row>
    <row r="63" spans="2:5">
      <c r="B63" s="61"/>
      <c r="C63" s="58"/>
      <c r="D63" s="58"/>
      <c r="E63" s="59"/>
    </row>
    <row r="64" spans="2:5">
      <c r="B64" s="61"/>
      <c r="C64" s="58"/>
    </row>
    <row r="65" spans="2:5">
      <c r="B65" s="61"/>
      <c r="C65" s="58"/>
      <c r="D65" s="58"/>
      <c r="E65" s="59"/>
    </row>
    <row r="66" spans="2:5">
      <c r="B66" s="61"/>
      <c r="C66" s="58"/>
    </row>
    <row r="67" spans="2:5">
      <c r="B67" s="61"/>
      <c r="C67" s="58"/>
      <c r="D67" s="58"/>
      <c r="E67" s="59"/>
    </row>
    <row r="68" spans="2:5">
      <c r="B68" s="61"/>
      <c r="C68" s="58"/>
    </row>
    <row r="69" spans="2:5">
      <c r="B69" s="61"/>
      <c r="C69" s="58"/>
      <c r="D69" s="58"/>
      <c r="E69" s="59"/>
    </row>
    <row r="70" spans="2:5">
      <c r="B70" s="61"/>
      <c r="C70" s="58"/>
    </row>
    <row r="71" spans="2:5">
      <c r="B71" s="61"/>
      <c r="C71" s="58"/>
      <c r="D71" s="58"/>
      <c r="E71" s="59"/>
    </row>
    <row r="72" spans="2:5">
      <c r="B72" s="61"/>
      <c r="C72" s="58"/>
    </row>
    <row r="73" spans="2:5">
      <c r="B73" s="61"/>
      <c r="C73" s="58"/>
      <c r="D73" s="58"/>
      <c r="E73" s="59"/>
    </row>
    <row r="74" spans="2:5">
      <c r="B74" s="61"/>
      <c r="C74" s="58"/>
    </row>
    <row r="75" spans="2:5">
      <c r="B75" s="61"/>
      <c r="C75" s="58"/>
      <c r="D75" s="58"/>
      <c r="E75" s="59"/>
    </row>
    <row r="76" spans="2:5">
      <c r="B76" s="61"/>
      <c r="C76" s="58"/>
    </row>
    <row r="77" spans="2:5">
      <c r="B77" s="61"/>
      <c r="C77" s="58"/>
      <c r="D77" s="58"/>
      <c r="E77" s="59"/>
    </row>
    <row r="78" spans="2:5">
      <c r="B78" s="61"/>
      <c r="C78" s="58"/>
    </row>
    <row r="79" spans="2:5">
      <c r="B79" s="61"/>
      <c r="C79" s="58"/>
      <c r="D79" s="58"/>
      <c r="E79" s="59"/>
    </row>
    <row r="80" spans="2:5">
      <c r="B80" s="61"/>
      <c r="C80" s="58"/>
    </row>
    <row r="81" spans="2:5">
      <c r="B81" s="61"/>
      <c r="C81" s="58"/>
      <c r="D81" s="58"/>
      <c r="E81" s="59"/>
    </row>
    <row r="82" spans="2:5">
      <c r="B82" s="61"/>
      <c r="C82" s="58"/>
    </row>
    <row r="83" spans="2:5">
      <c r="B83" s="61"/>
      <c r="C83" s="58"/>
      <c r="D83" s="58"/>
      <c r="E83" s="59"/>
    </row>
    <row r="84" spans="2:5">
      <c r="B84" s="61"/>
      <c r="C84" s="58"/>
    </row>
    <row r="85" spans="2:5">
      <c r="B85" s="61"/>
      <c r="C85" s="58"/>
      <c r="D85" s="58"/>
      <c r="E85" s="59"/>
    </row>
    <row r="86" spans="2:5">
      <c r="B86" s="61"/>
      <c r="C86" s="58"/>
    </row>
    <row r="87" spans="2:5">
      <c r="B87" s="61"/>
      <c r="C87" s="58"/>
      <c r="D87" s="58"/>
      <c r="E87" s="59"/>
    </row>
    <row r="88" spans="2:5">
      <c r="B88" s="61"/>
      <c r="C88" s="58"/>
    </row>
    <row r="89" spans="2:5">
      <c r="B89" s="61"/>
      <c r="C89" s="58"/>
      <c r="D89" s="58"/>
      <c r="E89" s="59"/>
    </row>
    <row r="90" spans="2:5">
      <c r="B90" s="61"/>
      <c r="C90" s="58"/>
    </row>
    <row r="91" spans="2:5">
      <c r="B91" s="61"/>
      <c r="C91" s="58"/>
      <c r="D91" s="58"/>
      <c r="E91" s="59"/>
    </row>
    <row r="92" spans="2:5">
      <c r="B92" s="61"/>
      <c r="C92" s="58"/>
    </row>
    <row r="93" spans="2:5">
      <c r="B93" s="61"/>
      <c r="C93" s="58"/>
      <c r="D93" s="58"/>
      <c r="E93" s="59"/>
    </row>
    <row r="94" spans="2:5">
      <c r="B94" s="61"/>
      <c r="C94" s="58"/>
    </row>
    <row r="95" spans="2:5">
      <c r="B95" s="61"/>
      <c r="C95" s="58"/>
      <c r="D95" s="58"/>
      <c r="E95" s="59"/>
    </row>
    <row r="96" spans="2:5">
      <c r="B96" s="61"/>
      <c r="C96" s="58"/>
    </row>
    <row r="97" spans="2:5">
      <c r="B97" s="61"/>
      <c r="C97" s="58"/>
      <c r="D97" s="58"/>
      <c r="E97" s="59"/>
    </row>
    <row r="98" spans="2:5">
      <c r="B98" s="61"/>
      <c r="C98" s="58"/>
    </row>
    <row r="99" spans="2:5">
      <c r="B99" s="61"/>
      <c r="C99" s="58"/>
      <c r="D99" s="58"/>
      <c r="E99" s="59"/>
    </row>
    <row r="100" spans="2:5">
      <c r="B100" s="61"/>
      <c r="C100" s="58"/>
    </row>
    <row r="101" spans="2:5">
      <c r="B101" s="61"/>
      <c r="C101" s="58"/>
      <c r="D101" s="58"/>
      <c r="E101" s="59"/>
    </row>
    <row r="102" spans="2:5">
      <c r="B102" s="61"/>
      <c r="C102" s="58"/>
    </row>
    <row r="103" spans="2:5">
      <c r="B103" s="61"/>
      <c r="C103" s="58"/>
      <c r="D103" s="58"/>
      <c r="E103" s="59"/>
    </row>
    <row r="104" spans="2:5">
      <c r="B104" s="61"/>
      <c r="C104" s="58"/>
    </row>
    <row r="105" spans="2:5">
      <c r="B105" s="61"/>
      <c r="C105" s="58"/>
      <c r="D105" s="58"/>
      <c r="E105" s="59"/>
    </row>
    <row r="106" spans="2:5">
      <c r="B106" s="61"/>
      <c r="C106" s="58"/>
    </row>
    <row r="107" spans="2:5">
      <c r="B107" s="61"/>
      <c r="C107" s="58"/>
      <c r="D107" s="58"/>
      <c r="E107" s="59"/>
    </row>
    <row r="108" spans="2:5">
      <c r="B108" s="61"/>
      <c r="C108" s="58"/>
    </row>
    <row r="109" spans="2:5">
      <c r="B109" s="61"/>
      <c r="C109" s="58"/>
      <c r="D109" s="58"/>
      <c r="E109" s="59"/>
    </row>
    <row r="110" spans="2:5">
      <c r="B110" s="61"/>
      <c r="C110" s="58"/>
    </row>
    <row r="111" spans="2:5">
      <c r="B111" s="61"/>
      <c r="C111" s="58"/>
      <c r="D111" s="58"/>
      <c r="E111" s="59"/>
    </row>
    <row r="112" spans="2:5">
      <c r="B112" s="61"/>
      <c r="C112" s="58"/>
    </row>
    <row r="113" spans="2:6">
      <c r="B113" s="61"/>
      <c r="C113" s="58"/>
      <c r="D113" s="58"/>
      <c r="E113" s="59"/>
    </row>
    <row r="114" spans="2:6">
      <c r="B114" s="61"/>
      <c r="C114" s="58"/>
    </row>
    <row r="115" spans="2:6">
      <c r="B115" s="61"/>
      <c r="C115" s="58"/>
      <c r="D115" s="58"/>
      <c r="E115" s="59"/>
      <c r="F115" s="58"/>
    </row>
    <row r="116" spans="2:6">
      <c r="B116" s="61"/>
      <c r="C116" s="58"/>
      <c r="F116" s="58"/>
    </row>
    <row r="117" spans="2:6">
      <c r="B117" s="61"/>
      <c r="C117" s="58"/>
      <c r="F117" s="58"/>
    </row>
    <row r="118" spans="2:6">
      <c r="B118" s="61"/>
      <c r="C118" s="58"/>
      <c r="F118" s="58"/>
    </row>
    <row r="119" spans="2:6">
      <c r="B119" s="61"/>
      <c r="C119" s="58"/>
      <c r="F119" s="58"/>
    </row>
    <row r="120" spans="2:6">
      <c r="B120" s="61"/>
      <c r="C120" s="58"/>
      <c r="F120" s="58"/>
    </row>
    <row r="121" spans="2:6">
      <c r="B121" s="61"/>
      <c r="C121" s="58"/>
      <c r="F121" s="58"/>
    </row>
    <row r="122" spans="2:6">
      <c r="B122" s="61"/>
      <c r="C122" s="58"/>
      <c r="F122" s="58"/>
    </row>
    <row r="123" spans="2:6">
      <c r="B123" s="61"/>
      <c r="C123" s="58"/>
      <c r="D123" s="58"/>
      <c r="E123" s="59"/>
      <c r="F123" s="58"/>
    </row>
  </sheetData>
  <mergeCells count="11">
    <mergeCell ref="B5:C5"/>
    <mergeCell ref="D5:E5"/>
    <mergeCell ref="B6:C6"/>
    <mergeCell ref="D6:E6"/>
    <mergeCell ref="B8:E8"/>
    <mergeCell ref="B1:C1"/>
    <mergeCell ref="D1:E1"/>
    <mergeCell ref="B2:C2"/>
    <mergeCell ref="D2:E4"/>
    <mergeCell ref="B3:C3"/>
    <mergeCell ref="B4:C4"/>
  </mergeCells>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B1:O223"/>
  <sheetViews>
    <sheetView tabSelected="1" topLeftCell="A94" workbookViewId="0">
      <selection activeCell="J118" sqref="J118"/>
    </sheetView>
  </sheetViews>
  <sheetFormatPr defaultColWidth="9.140625" defaultRowHeight="12.75"/>
  <cols>
    <col min="1" max="1" width="2.42578125" style="2" customWidth="1"/>
    <col min="2" max="2" width="37.85546875" style="2" customWidth="1"/>
    <col min="3" max="3" width="16.28515625" style="2" customWidth="1"/>
    <col min="4" max="4" width="12.5703125" style="2" customWidth="1"/>
    <col min="5" max="5" width="24" style="2" customWidth="1"/>
    <col min="6" max="6" width="21.7109375" style="2" customWidth="1"/>
    <col min="7" max="8" width="12.28515625" style="2" customWidth="1"/>
    <col min="9" max="9" width="12.85546875" style="2" bestFit="1" customWidth="1"/>
    <col min="10" max="10" width="12.85546875" style="2" customWidth="1"/>
    <col min="11" max="11" width="13.7109375" style="2" customWidth="1"/>
    <col min="12" max="12" width="10.7109375" style="2" customWidth="1"/>
    <col min="13" max="13" width="11.140625" style="2" customWidth="1"/>
    <col min="14" max="14" width="11" style="2" customWidth="1"/>
    <col min="15" max="15" width="11.140625" style="2" customWidth="1"/>
    <col min="16" max="16384" width="9.140625" style="2"/>
  </cols>
  <sheetData>
    <row r="1" spans="2:10" ht="33" customHeight="1">
      <c r="B1" s="354"/>
      <c r="C1" s="355"/>
      <c r="D1" s="333" t="s">
        <v>541</v>
      </c>
      <c r="E1" s="334"/>
      <c r="F1" s="334"/>
      <c r="G1" s="335"/>
    </row>
    <row r="2" spans="2:10" ht="18" customHeight="1">
      <c r="B2" s="388" t="s">
        <v>145</v>
      </c>
      <c r="C2" s="389"/>
      <c r="D2" s="368" t="s">
        <v>571</v>
      </c>
      <c r="E2" s="368"/>
      <c r="F2" s="368"/>
      <c r="G2" s="368"/>
    </row>
    <row r="3" spans="2:10" ht="18" customHeight="1">
      <c r="B3" s="390" t="s">
        <v>68</v>
      </c>
      <c r="C3" s="391"/>
      <c r="D3" s="368"/>
      <c r="E3" s="368"/>
      <c r="F3" s="368"/>
      <c r="G3" s="368"/>
    </row>
    <row r="4" spans="2:10" ht="18" customHeight="1">
      <c r="B4" s="351" t="s">
        <v>573</v>
      </c>
      <c r="C4" s="351"/>
      <c r="D4" s="368"/>
      <c r="E4" s="368"/>
      <c r="F4" s="368"/>
      <c r="G4" s="368"/>
    </row>
    <row r="5" spans="2:10">
      <c r="B5" s="351" t="s">
        <v>580</v>
      </c>
      <c r="C5" s="351"/>
      <c r="D5" s="401" t="s">
        <v>550</v>
      </c>
      <c r="E5" s="401"/>
      <c r="F5" s="401"/>
      <c r="G5" s="401"/>
    </row>
    <row r="6" spans="2:10">
      <c r="B6" s="352" t="s">
        <v>679</v>
      </c>
      <c r="C6" s="353"/>
      <c r="D6" s="348" t="s">
        <v>678</v>
      </c>
      <c r="E6" s="349"/>
      <c r="F6" s="349"/>
      <c r="G6" s="350"/>
    </row>
    <row r="7" spans="2:10">
      <c r="B7" s="22"/>
      <c r="E7" s="95"/>
    </row>
    <row r="8" spans="2:10" ht="18.600000000000001" customHeight="1">
      <c r="B8" s="23"/>
    </row>
    <row r="9" spans="2:10" ht="64.5" thickBot="1">
      <c r="B9" s="164" t="s">
        <v>522</v>
      </c>
      <c r="C9" s="268" t="s">
        <v>523</v>
      </c>
      <c r="D9" s="268" t="s">
        <v>53</v>
      </c>
      <c r="E9" s="268" t="s">
        <v>572</v>
      </c>
      <c r="F9" s="167" t="s">
        <v>524</v>
      </c>
      <c r="G9" s="167" t="s">
        <v>525</v>
      </c>
      <c r="H9" s="167" t="s">
        <v>573</v>
      </c>
      <c r="I9" s="167" t="s">
        <v>575</v>
      </c>
      <c r="J9" s="169" t="s">
        <v>574</v>
      </c>
    </row>
    <row r="10" spans="2:10" ht="42.75" customHeight="1" thickTop="1">
      <c r="B10" s="170" t="s">
        <v>95</v>
      </c>
      <c r="C10" s="263" t="s">
        <v>613</v>
      </c>
      <c r="D10" s="263" t="s">
        <v>27</v>
      </c>
      <c r="E10" s="264" t="s">
        <v>826</v>
      </c>
      <c r="F10" s="269">
        <v>45303</v>
      </c>
      <c r="G10" s="269">
        <v>45319</v>
      </c>
      <c r="H10" s="265">
        <v>291</v>
      </c>
      <c r="I10" s="266" t="s">
        <v>526</v>
      </c>
      <c r="J10" s="267" t="s">
        <v>529</v>
      </c>
    </row>
    <row r="11" spans="2:10" ht="24.95" customHeight="1">
      <c r="B11" s="170" t="s">
        <v>95</v>
      </c>
      <c r="C11" s="171" t="s">
        <v>613</v>
      </c>
      <c r="D11" s="171" t="s">
        <v>27</v>
      </c>
      <c r="E11" s="171" t="s">
        <v>827</v>
      </c>
      <c r="F11" s="208">
        <v>45324</v>
      </c>
      <c r="G11" s="208">
        <v>45354</v>
      </c>
      <c r="H11" s="173">
        <v>1081</v>
      </c>
      <c r="I11" s="174" t="s">
        <v>526</v>
      </c>
      <c r="J11" s="187" t="s">
        <v>527</v>
      </c>
    </row>
    <row r="12" spans="2:10" ht="24.95" customHeight="1">
      <c r="B12" s="170" t="s">
        <v>95</v>
      </c>
      <c r="C12" s="171" t="s">
        <v>613</v>
      </c>
      <c r="D12" s="171" t="s">
        <v>27</v>
      </c>
      <c r="E12" s="171" t="s">
        <v>828</v>
      </c>
      <c r="F12" s="208">
        <v>45359</v>
      </c>
      <c r="G12" s="208">
        <v>45382</v>
      </c>
      <c r="H12" s="173">
        <v>268</v>
      </c>
      <c r="I12" s="174" t="s">
        <v>526</v>
      </c>
      <c r="J12" s="187" t="s">
        <v>527</v>
      </c>
    </row>
    <row r="13" spans="2:10" ht="24.95" customHeight="1">
      <c r="B13" s="170" t="s">
        <v>95</v>
      </c>
      <c r="C13" s="171" t="s">
        <v>613</v>
      </c>
      <c r="D13" s="171" t="s">
        <v>27</v>
      </c>
      <c r="E13" s="171" t="s">
        <v>829</v>
      </c>
      <c r="F13" s="208">
        <v>45387</v>
      </c>
      <c r="G13" s="208">
        <v>45410</v>
      </c>
      <c r="H13" s="173">
        <v>293</v>
      </c>
      <c r="I13" s="174" t="s">
        <v>526</v>
      </c>
      <c r="J13" s="187" t="s">
        <v>529</v>
      </c>
    </row>
    <row r="14" spans="2:10" ht="24.95" customHeight="1">
      <c r="B14" s="170" t="s">
        <v>95</v>
      </c>
      <c r="C14" s="171" t="s">
        <v>613</v>
      </c>
      <c r="D14" s="171" t="s">
        <v>27</v>
      </c>
      <c r="E14" s="171" t="s">
        <v>830</v>
      </c>
      <c r="F14" s="208">
        <v>45415</v>
      </c>
      <c r="G14" s="208">
        <v>45438</v>
      </c>
      <c r="H14" s="173">
        <v>249</v>
      </c>
      <c r="I14" s="174" t="s">
        <v>526</v>
      </c>
      <c r="J14" s="187" t="s">
        <v>529</v>
      </c>
    </row>
    <row r="15" spans="2:10" ht="24.95" customHeight="1">
      <c r="B15" s="170" t="s">
        <v>95</v>
      </c>
      <c r="C15" s="171" t="s">
        <v>613</v>
      </c>
      <c r="D15" s="171" t="s">
        <v>27</v>
      </c>
      <c r="E15" s="171" t="s">
        <v>831</v>
      </c>
      <c r="F15" s="208">
        <v>45444</v>
      </c>
      <c r="G15" s="208">
        <v>45459</v>
      </c>
      <c r="H15" s="173">
        <v>320</v>
      </c>
      <c r="I15" s="174" t="s">
        <v>526</v>
      </c>
      <c r="J15" s="187" t="s">
        <v>527</v>
      </c>
    </row>
    <row r="16" spans="2:10" ht="24.95" customHeight="1">
      <c r="B16" s="170" t="s">
        <v>95</v>
      </c>
      <c r="C16" s="171" t="s">
        <v>613</v>
      </c>
      <c r="D16" s="171" t="s">
        <v>27</v>
      </c>
      <c r="E16" s="171" t="s">
        <v>832</v>
      </c>
      <c r="F16" s="208">
        <v>45465</v>
      </c>
      <c r="G16" s="208">
        <v>45501</v>
      </c>
      <c r="H16" s="173">
        <v>389</v>
      </c>
      <c r="I16" s="174" t="s">
        <v>526</v>
      </c>
      <c r="J16" s="187" t="s">
        <v>529</v>
      </c>
    </row>
    <row r="17" spans="2:10" ht="24.95" customHeight="1">
      <c r="B17" s="170" t="s">
        <v>95</v>
      </c>
      <c r="C17" s="171" t="s">
        <v>613</v>
      </c>
      <c r="D17" s="171" t="s">
        <v>27</v>
      </c>
      <c r="E17" s="171" t="s">
        <v>833</v>
      </c>
      <c r="F17" s="208">
        <v>45541</v>
      </c>
      <c r="G17" s="208">
        <v>45571</v>
      </c>
      <c r="H17" s="173">
        <v>254</v>
      </c>
      <c r="I17" s="174" t="s">
        <v>526</v>
      </c>
      <c r="J17" s="187" t="s">
        <v>529</v>
      </c>
    </row>
    <row r="18" spans="2:10" ht="24.95" customHeight="1">
      <c r="B18" s="170" t="s">
        <v>95</v>
      </c>
      <c r="C18" s="171" t="s">
        <v>613</v>
      </c>
      <c r="D18" s="171" t="s">
        <v>27</v>
      </c>
      <c r="E18" s="171" t="s">
        <v>834</v>
      </c>
      <c r="F18" s="208">
        <v>45576</v>
      </c>
      <c r="G18" s="208">
        <v>45592</v>
      </c>
      <c r="H18" s="173">
        <v>251</v>
      </c>
      <c r="I18" s="174" t="s">
        <v>526</v>
      </c>
      <c r="J18" s="187" t="s">
        <v>529</v>
      </c>
    </row>
    <row r="19" spans="2:10" ht="24.95" customHeight="1">
      <c r="B19" s="170" t="s">
        <v>95</v>
      </c>
      <c r="C19" s="171" t="s">
        <v>613</v>
      </c>
      <c r="D19" s="171" t="s">
        <v>27</v>
      </c>
      <c r="E19" s="171" t="s">
        <v>835</v>
      </c>
      <c r="F19" s="208">
        <v>45596</v>
      </c>
      <c r="G19" s="208">
        <v>45627</v>
      </c>
      <c r="H19" s="173">
        <v>270</v>
      </c>
      <c r="I19" s="174" t="s">
        <v>526</v>
      </c>
      <c r="J19" s="187" t="s">
        <v>529</v>
      </c>
    </row>
    <row r="20" spans="2:10" ht="24.95" customHeight="1">
      <c r="B20" s="170" t="s">
        <v>95</v>
      </c>
      <c r="C20" s="171" t="s">
        <v>613</v>
      </c>
      <c r="D20" s="171" t="s">
        <v>27</v>
      </c>
      <c r="E20" s="171" t="s">
        <v>836</v>
      </c>
      <c r="F20" s="208">
        <v>45632</v>
      </c>
      <c r="G20" s="208">
        <v>45662</v>
      </c>
      <c r="H20" s="173">
        <v>222</v>
      </c>
      <c r="I20" s="174" t="s">
        <v>526</v>
      </c>
      <c r="J20" s="187" t="s">
        <v>529</v>
      </c>
    </row>
    <row r="21" spans="2:10" ht="24.95" customHeight="1">
      <c r="B21" s="170" t="s">
        <v>96</v>
      </c>
      <c r="C21" s="171" t="s">
        <v>613</v>
      </c>
      <c r="D21" s="171" t="s">
        <v>27</v>
      </c>
      <c r="E21" s="171" t="s">
        <v>618</v>
      </c>
      <c r="F21" s="208">
        <v>45226</v>
      </c>
      <c r="G21" s="208">
        <v>45375</v>
      </c>
      <c r="H21" s="173">
        <v>54429</v>
      </c>
      <c r="I21" s="174" t="s">
        <v>528</v>
      </c>
      <c r="J21" s="187" t="s">
        <v>529</v>
      </c>
    </row>
    <row r="22" spans="2:10" ht="24.95" customHeight="1">
      <c r="B22" s="170" t="s">
        <v>96</v>
      </c>
      <c r="C22" s="171" t="s">
        <v>613</v>
      </c>
      <c r="D22" s="171" t="s">
        <v>27</v>
      </c>
      <c r="E22" s="171" t="s">
        <v>619</v>
      </c>
      <c r="F22" s="208">
        <v>45265</v>
      </c>
      <c r="G22" s="208">
        <v>45383</v>
      </c>
      <c r="H22" s="173">
        <v>38846</v>
      </c>
      <c r="I22" s="174" t="s">
        <v>528</v>
      </c>
      <c r="J22" s="187" t="s">
        <v>529</v>
      </c>
    </row>
    <row r="23" spans="2:10" ht="24.95" customHeight="1">
      <c r="B23" s="170" t="s">
        <v>96</v>
      </c>
      <c r="C23" s="171" t="s">
        <v>613</v>
      </c>
      <c r="D23" s="171" t="s">
        <v>27</v>
      </c>
      <c r="E23" s="171" t="s">
        <v>615</v>
      </c>
      <c r="F23" s="208">
        <v>45276</v>
      </c>
      <c r="G23" s="208">
        <v>45375</v>
      </c>
      <c r="H23" s="173">
        <v>32716</v>
      </c>
      <c r="I23" s="174" t="s">
        <v>528</v>
      </c>
      <c r="J23" s="187" t="s">
        <v>529</v>
      </c>
    </row>
    <row r="24" spans="2:10" ht="29.25" customHeight="1">
      <c r="B24" s="170" t="s">
        <v>97</v>
      </c>
      <c r="C24" s="171" t="s">
        <v>612</v>
      </c>
      <c r="D24" s="171" t="s">
        <v>27</v>
      </c>
      <c r="E24" s="171" t="s">
        <v>631</v>
      </c>
      <c r="F24" s="208">
        <v>45336</v>
      </c>
      <c r="G24" s="208">
        <v>45445</v>
      </c>
      <c r="H24" s="173">
        <v>44010</v>
      </c>
      <c r="I24" s="174" t="s">
        <v>632</v>
      </c>
      <c r="J24" s="187" t="s">
        <v>529</v>
      </c>
    </row>
    <row r="25" spans="2:10" ht="29.25" customHeight="1">
      <c r="B25" s="170" t="s">
        <v>97</v>
      </c>
      <c r="C25" s="171" t="s">
        <v>612</v>
      </c>
      <c r="D25" s="171" t="s">
        <v>27</v>
      </c>
      <c r="E25" s="171" t="s">
        <v>633</v>
      </c>
      <c r="F25" s="208">
        <v>45336</v>
      </c>
      <c r="G25" s="208">
        <v>45406</v>
      </c>
      <c r="H25" s="173">
        <v>22000</v>
      </c>
      <c r="I25" s="174" t="s">
        <v>632</v>
      </c>
      <c r="J25" s="187" t="s">
        <v>529</v>
      </c>
    </row>
    <row r="26" spans="2:10" ht="26.25" customHeight="1">
      <c r="B26" s="170" t="s">
        <v>97</v>
      </c>
      <c r="C26" s="171" t="s">
        <v>612</v>
      </c>
      <c r="D26" s="171" t="s">
        <v>27</v>
      </c>
      <c r="E26" s="171" t="s">
        <v>634</v>
      </c>
      <c r="F26" s="208">
        <v>45336</v>
      </c>
      <c r="G26" s="208">
        <v>45406</v>
      </c>
      <c r="H26" s="173">
        <v>22000</v>
      </c>
      <c r="I26" s="174" t="s">
        <v>632</v>
      </c>
      <c r="J26" s="187" t="s">
        <v>529</v>
      </c>
    </row>
    <row r="27" spans="2:10" ht="24.95" customHeight="1">
      <c r="B27" s="170" t="s">
        <v>97</v>
      </c>
      <c r="C27" s="171" t="s">
        <v>612</v>
      </c>
      <c r="D27" s="171" t="s">
        <v>27</v>
      </c>
      <c r="E27" s="171" t="s">
        <v>635</v>
      </c>
      <c r="F27" s="208">
        <v>45402</v>
      </c>
      <c r="G27" s="208">
        <v>45445</v>
      </c>
      <c r="H27" s="173">
        <v>22000</v>
      </c>
      <c r="I27" s="174" t="s">
        <v>632</v>
      </c>
      <c r="J27" s="187" t="s">
        <v>529</v>
      </c>
    </row>
    <row r="28" spans="2:10" ht="24.95" customHeight="1">
      <c r="B28" s="170" t="s">
        <v>97</v>
      </c>
      <c r="C28" s="171" t="s">
        <v>612</v>
      </c>
      <c r="D28" s="171" t="s">
        <v>27</v>
      </c>
      <c r="E28" s="171" t="s">
        <v>636</v>
      </c>
      <c r="F28" s="208">
        <v>45402</v>
      </c>
      <c r="G28" s="208">
        <v>45445</v>
      </c>
      <c r="H28" s="173">
        <v>22000</v>
      </c>
      <c r="I28" s="174" t="s">
        <v>632</v>
      </c>
      <c r="J28" s="187" t="s">
        <v>529</v>
      </c>
    </row>
    <row r="29" spans="2:10" ht="24.95" customHeight="1">
      <c r="B29" s="170" t="s">
        <v>97</v>
      </c>
      <c r="C29" s="171" t="s">
        <v>612</v>
      </c>
      <c r="D29" s="171" t="s">
        <v>27</v>
      </c>
      <c r="E29" s="171" t="s">
        <v>637</v>
      </c>
      <c r="F29" s="208">
        <v>45457</v>
      </c>
      <c r="G29" s="208">
        <v>45494</v>
      </c>
      <c r="H29" s="173">
        <v>15000</v>
      </c>
      <c r="I29" s="174" t="s">
        <v>632</v>
      </c>
      <c r="J29" s="187" t="s">
        <v>529</v>
      </c>
    </row>
    <row r="30" spans="2:10" ht="24.95" customHeight="1">
      <c r="B30" s="170" t="s">
        <v>97</v>
      </c>
      <c r="C30" s="171" t="s">
        <v>612</v>
      </c>
      <c r="D30" s="171" t="s">
        <v>27</v>
      </c>
      <c r="E30" s="171" t="s">
        <v>638</v>
      </c>
      <c r="F30" s="208">
        <v>45457</v>
      </c>
      <c r="G30" s="208">
        <v>45571</v>
      </c>
      <c r="H30" s="173">
        <v>30719</v>
      </c>
      <c r="I30" s="174" t="s">
        <v>632</v>
      </c>
      <c r="J30" s="187" t="s">
        <v>529</v>
      </c>
    </row>
    <row r="31" spans="2:10" ht="24.95" customHeight="1">
      <c r="B31" s="170" t="s">
        <v>97</v>
      </c>
      <c r="C31" s="171" t="s">
        <v>612</v>
      </c>
      <c r="D31" s="171" t="s">
        <v>27</v>
      </c>
      <c r="E31" s="171" t="s">
        <v>639</v>
      </c>
      <c r="F31" s="208">
        <v>45498</v>
      </c>
      <c r="G31" s="208">
        <v>45571</v>
      </c>
      <c r="H31" s="173">
        <v>15000</v>
      </c>
      <c r="I31" s="174" t="s">
        <v>632</v>
      </c>
      <c r="J31" s="187" t="s">
        <v>529</v>
      </c>
    </row>
    <row r="32" spans="2:10" ht="24.95" customHeight="1">
      <c r="B32" s="170" t="s">
        <v>97</v>
      </c>
      <c r="C32" s="171" t="s">
        <v>612</v>
      </c>
      <c r="D32" s="171" t="s">
        <v>27</v>
      </c>
      <c r="E32" s="171" t="s">
        <v>640</v>
      </c>
      <c r="F32" s="208">
        <v>45581</v>
      </c>
      <c r="G32" s="208">
        <v>45690</v>
      </c>
      <c r="H32" s="173">
        <v>31379</v>
      </c>
      <c r="I32" s="174" t="s">
        <v>632</v>
      </c>
      <c r="J32" s="187" t="s">
        <v>529</v>
      </c>
    </row>
    <row r="33" spans="2:10" ht="24.95" customHeight="1">
      <c r="B33" s="170" t="s">
        <v>97</v>
      </c>
      <c r="C33" s="171" t="s">
        <v>612</v>
      </c>
      <c r="D33" s="171" t="s">
        <v>27</v>
      </c>
      <c r="E33" s="171" t="s">
        <v>641</v>
      </c>
      <c r="F33" s="208">
        <v>45581</v>
      </c>
      <c r="G33" s="208">
        <v>45690</v>
      </c>
      <c r="H33" s="173">
        <v>31379</v>
      </c>
      <c r="I33" s="174" t="s">
        <v>632</v>
      </c>
      <c r="J33" s="187" t="s">
        <v>529</v>
      </c>
    </row>
    <row r="34" spans="2:10" ht="24.95" customHeight="1">
      <c r="B34" s="170" t="s">
        <v>98</v>
      </c>
      <c r="C34" s="171" t="s">
        <v>612</v>
      </c>
      <c r="D34" s="171" t="s">
        <v>27</v>
      </c>
      <c r="E34" s="171" t="s">
        <v>630</v>
      </c>
      <c r="F34" s="208">
        <v>45369</v>
      </c>
      <c r="G34" s="208">
        <v>45459</v>
      </c>
      <c r="H34" s="173">
        <v>2650</v>
      </c>
      <c r="I34" s="174" t="s">
        <v>528</v>
      </c>
      <c r="J34" s="187" t="s">
        <v>529</v>
      </c>
    </row>
    <row r="35" spans="2:10" ht="30.75" customHeight="1">
      <c r="B35" s="170" t="s">
        <v>98</v>
      </c>
      <c r="C35" s="171" t="s">
        <v>612</v>
      </c>
      <c r="D35" s="171" t="s">
        <v>27</v>
      </c>
      <c r="E35" s="171" t="s">
        <v>762</v>
      </c>
      <c r="F35" s="208">
        <v>45481</v>
      </c>
      <c r="G35" s="208">
        <v>45571</v>
      </c>
      <c r="H35" s="173">
        <v>1748</v>
      </c>
      <c r="I35" s="174" t="s">
        <v>528</v>
      </c>
      <c r="J35" s="187" t="s">
        <v>529</v>
      </c>
    </row>
    <row r="36" spans="2:10" ht="54" customHeight="1">
      <c r="B36" s="170" t="s">
        <v>98</v>
      </c>
      <c r="C36" s="171" t="s">
        <v>612</v>
      </c>
      <c r="D36" s="171" t="s">
        <v>27</v>
      </c>
      <c r="E36" s="171" t="s">
        <v>763</v>
      </c>
      <c r="F36" s="208">
        <v>45593</v>
      </c>
      <c r="G36" s="208">
        <v>45690</v>
      </c>
      <c r="H36" s="173">
        <v>6012</v>
      </c>
      <c r="I36" s="174" t="s">
        <v>528</v>
      </c>
      <c r="J36" s="187" t="s">
        <v>529</v>
      </c>
    </row>
    <row r="37" spans="2:10" ht="24.95" customHeight="1">
      <c r="B37" s="179" t="s">
        <v>101</v>
      </c>
      <c r="C37" s="180" t="s">
        <v>612</v>
      </c>
      <c r="D37" s="180" t="s">
        <v>27</v>
      </c>
      <c r="E37" s="180" t="s">
        <v>766</v>
      </c>
      <c r="F37" s="208">
        <v>45104</v>
      </c>
      <c r="G37" s="208">
        <v>45627</v>
      </c>
      <c r="H37" s="181">
        <v>38387</v>
      </c>
      <c r="I37" s="174" t="s">
        <v>528</v>
      </c>
      <c r="J37" s="187" t="s">
        <v>529</v>
      </c>
    </row>
    <row r="38" spans="2:10" ht="24.95" customHeight="1">
      <c r="B38" s="170" t="s">
        <v>101</v>
      </c>
      <c r="C38" s="171" t="s">
        <v>612</v>
      </c>
      <c r="D38" s="171" t="s">
        <v>27</v>
      </c>
      <c r="E38" s="171" t="s">
        <v>767</v>
      </c>
      <c r="F38" s="208">
        <v>45216</v>
      </c>
      <c r="G38" s="208">
        <v>45383</v>
      </c>
      <c r="H38" s="173">
        <v>87287</v>
      </c>
      <c r="I38" s="174" t="s">
        <v>526</v>
      </c>
      <c r="J38" s="187" t="s">
        <v>529</v>
      </c>
    </row>
    <row r="39" spans="2:10" ht="24.95" customHeight="1">
      <c r="B39" s="170" t="s">
        <v>101</v>
      </c>
      <c r="C39" s="171" t="s">
        <v>612</v>
      </c>
      <c r="D39" s="171" t="s">
        <v>27</v>
      </c>
      <c r="E39" s="171" t="s">
        <v>764</v>
      </c>
      <c r="F39" s="208">
        <v>45231</v>
      </c>
      <c r="G39" s="208">
        <v>45368</v>
      </c>
      <c r="H39" s="173">
        <v>42257</v>
      </c>
      <c r="I39" s="174" t="s">
        <v>526</v>
      </c>
      <c r="J39" s="187" t="s">
        <v>529</v>
      </c>
    </row>
    <row r="40" spans="2:10" ht="24.95" customHeight="1">
      <c r="B40" s="179" t="s">
        <v>101</v>
      </c>
      <c r="C40" s="180" t="s">
        <v>612</v>
      </c>
      <c r="D40" s="180" t="s">
        <v>27</v>
      </c>
      <c r="E40" s="180" t="s">
        <v>765</v>
      </c>
      <c r="F40" s="208">
        <v>45349</v>
      </c>
      <c r="G40" s="208">
        <v>45543</v>
      </c>
      <c r="H40" s="181">
        <v>49400</v>
      </c>
      <c r="I40" s="174" t="s">
        <v>528</v>
      </c>
      <c r="J40" s="187" t="s">
        <v>529</v>
      </c>
    </row>
    <row r="41" spans="2:10" ht="24.95" customHeight="1">
      <c r="B41" s="179" t="s">
        <v>101</v>
      </c>
      <c r="C41" s="180" t="s">
        <v>612</v>
      </c>
      <c r="D41" s="180" t="s">
        <v>27</v>
      </c>
      <c r="E41" s="180" t="s">
        <v>768</v>
      </c>
      <c r="F41" s="208">
        <v>45406</v>
      </c>
      <c r="G41" s="208">
        <v>45543</v>
      </c>
      <c r="H41" s="182">
        <v>21153</v>
      </c>
      <c r="I41" s="174" t="s">
        <v>526</v>
      </c>
      <c r="J41" s="187" t="s">
        <v>529</v>
      </c>
    </row>
    <row r="42" spans="2:10" ht="24.95" customHeight="1">
      <c r="B42" s="170" t="s">
        <v>101</v>
      </c>
      <c r="C42" s="171" t="s">
        <v>612</v>
      </c>
      <c r="D42" s="171" t="s">
        <v>27</v>
      </c>
      <c r="E42" s="171" t="s">
        <v>769</v>
      </c>
      <c r="F42" s="208">
        <v>45415</v>
      </c>
      <c r="G42" s="208">
        <v>45536</v>
      </c>
      <c r="H42" s="173">
        <v>13658</v>
      </c>
      <c r="I42" s="174" t="s">
        <v>526</v>
      </c>
      <c r="J42" s="187" t="s">
        <v>529</v>
      </c>
    </row>
    <row r="43" spans="2:10" ht="24.95" customHeight="1">
      <c r="B43" s="170" t="s">
        <v>104</v>
      </c>
      <c r="C43" s="171" t="s">
        <v>612</v>
      </c>
      <c r="D43" s="171" t="s">
        <v>27</v>
      </c>
      <c r="E43" s="171" t="s">
        <v>770</v>
      </c>
      <c r="F43" s="208">
        <v>45204</v>
      </c>
      <c r="G43" s="208">
        <v>45391</v>
      </c>
      <c r="H43" s="173">
        <v>18485</v>
      </c>
      <c r="I43" s="174" t="s">
        <v>526</v>
      </c>
      <c r="J43" s="187" t="s">
        <v>529</v>
      </c>
    </row>
    <row r="44" spans="2:10" ht="24.95" customHeight="1">
      <c r="B44" s="170" t="s">
        <v>104</v>
      </c>
      <c r="C44" s="171" t="s">
        <v>612</v>
      </c>
      <c r="D44" s="171" t="s">
        <v>27</v>
      </c>
      <c r="E44" s="171" t="s">
        <v>771</v>
      </c>
      <c r="F44" s="208">
        <v>45393</v>
      </c>
      <c r="G44" s="208">
        <v>45536</v>
      </c>
      <c r="H44" s="173">
        <v>13176</v>
      </c>
      <c r="I44" s="174" t="s">
        <v>526</v>
      </c>
      <c r="J44" s="187" t="s">
        <v>529</v>
      </c>
    </row>
    <row r="45" spans="2:10" ht="24.95" customHeight="1">
      <c r="B45" s="170" t="s">
        <v>105</v>
      </c>
      <c r="C45" s="171" t="s">
        <v>612</v>
      </c>
      <c r="D45" s="171" t="s">
        <v>27</v>
      </c>
      <c r="E45" s="171" t="s">
        <v>772</v>
      </c>
      <c r="F45" s="208">
        <v>45359</v>
      </c>
      <c r="G45" s="208">
        <v>45473</v>
      </c>
      <c r="H45" s="173">
        <v>4753</v>
      </c>
      <c r="I45" s="174" t="s">
        <v>528</v>
      </c>
      <c r="J45" s="187" t="s">
        <v>529</v>
      </c>
    </row>
    <row r="46" spans="2:10" ht="24.95" customHeight="1">
      <c r="B46" s="170" t="s">
        <v>105</v>
      </c>
      <c r="C46" s="171" t="s">
        <v>612</v>
      </c>
      <c r="D46" s="171" t="s">
        <v>27</v>
      </c>
      <c r="E46" s="171" t="s">
        <v>677</v>
      </c>
      <c r="F46" s="208">
        <v>45547</v>
      </c>
      <c r="G46" s="208">
        <v>45613</v>
      </c>
      <c r="H46" s="173">
        <v>1281</v>
      </c>
      <c r="I46" s="174" t="s">
        <v>528</v>
      </c>
      <c r="J46" s="187" t="s">
        <v>529</v>
      </c>
    </row>
    <row r="47" spans="2:10" ht="42.75" customHeight="1">
      <c r="B47" s="170" t="s">
        <v>108</v>
      </c>
      <c r="C47" s="171" t="s">
        <v>612</v>
      </c>
      <c r="D47" s="171" t="s">
        <v>27</v>
      </c>
      <c r="E47" s="171" t="s">
        <v>655</v>
      </c>
      <c r="F47" s="208">
        <v>45175</v>
      </c>
      <c r="G47" s="208">
        <v>45389</v>
      </c>
      <c r="H47" s="173">
        <v>3538</v>
      </c>
      <c r="I47" s="174" t="s">
        <v>528</v>
      </c>
      <c r="J47" s="187" t="s">
        <v>529</v>
      </c>
    </row>
    <row r="48" spans="2:10" ht="39.75" customHeight="1">
      <c r="B48" s="170" t="s">
        <v>108</v>
      </c>
      <c r="C48" s="171" t="s">
        <v>612</v>
      </c>
      <c r="D48" s="171" t="s">
        <v>27</v>
      </c>
      <c r="E48" s="171" t="s">
        <v>656</v>
      </c>
      <c r="F48" s="208">
        <v>45437</v>
      </c>
      <c r="G48" s="208">
        <v>45690</v>
      </c>
      <c r="H48" s="173">
        <v>3411</v>
      </c>
      <c r="I48" s="174" t="s">
        <v>528</v>
      </c>
      <c r="J48" s="187" t="s">
        <v>529</v>
      </c>
    </row>
    <row r="49" spans="2:10" ht="53.25" customHeight="1">
      <c r="B49" s="170" t="s">
        <v>608</v>
      </c>
      <c r="C49" s="171" t="s">
        <v>612</v>
      </c>
      <c r="D49" s="171" t="s">
        <v>27</v>
      </c>
      <c r="E49" s="171" t="s">
        <v>616</v>
      </c>
      <c r="F49" s="208">
        <v>45320</v>
      </c>
      <c r="G49" s="208">
        <v>45403</v>
      </c>
      <c r="H49" s="173">
        <v>150</v>
      </c>
      <c r="I49" s="174" t="s">
        <v>526</v>
      </c>
      <c r="J49" s="187" t="s">
        <v>527</v>
      </c>
    </row>
    <row r="50" spans="2:10" ht="24.95" customHeight="1">
      <c r="B50" s="170" t="s">
        <v>608</v>
      </c>
      <c r="C50" s="171" t="s">
        <v>612</v>
      </c>
      <c r="D50" s="171" t="s">
        <v>27</v>
      </c>
      <c r="E50" s="171" t="s">
        <v>617</v>
      </c>
      <c r="F50" s="208">
        <v>45337</v>
      </c>
      <c r="G50" s="208">
        <v>45373</v>
      </c>
      <c r="H50" s="173">
        <v>70</v>
      </c>
      <c r="I50" s="174" t="s">
        <v>526</v>
      </c>
      <c r="J50" s="187" t="s">
        <v>527</v>
      </c>
    </row>
    <row r="51" spans="2:10" ht="24.95" customHeight="1">
      <c r="B51" s="170" t="s">
        <v>608</v>
      </c>
      <c r="C51" s="171" t="s">
        <v>612</v>
      </c>
      <c r="D51" s="171" t="s">
        <v>27</v>
      </c>
      <c r="E51" s="171" t="s">
        <v>898</v>
      </c>
      <c r="F51" s="208">
        <v>45561</v>
      </c>
      <c r="G51" s="208">
        <v>45565</v>
      </c>
      <c r="H51" s="173">
        <v>50</v>
      </c>
      <c r="I51" s="174" t="s">
        <v>526</v>
      </c>
      <c r="J51" s="187" t="s">
        <v>527</v>
      </c>
    </row>
    <row r="52" spans="2:10" ht="24.95" customHeight="1">
      <c r="B52" s="170" t="s">
        <v>109</v>
      </c>
      <c r="C52" s="171" t="s">
        <v>612</v>
      </c>
      <c r="D52" s="171" t="s">
        <v>27</v>
      </c>
      <c r="E52" s="171" t="s">
        <v>899</v>
      </c>
      <c r="F52" s="208">
        <v>45209</v>
      </c>
      <c r="G52" s="208">
        <v>45333</v>
      </c>
      <c r="H52" s="173">
        <v>41986</v>
      </c>
      <c r="I52" s="174" t="s">
        <v>528</v>
      </c>
      <c r="J52" s="187" t="s">
        <v>529</v>
      </c>
    </row>
    <row r="53" spans="2:10" ht="24.95" customHeight="1">
      <c r="B53" s="170" t="s">
        <v>109</v>
      </c>
      <c r="C53" s="171" t="s">
        <v>612</v>
      </c>
      <c r="D53" s="171" t="s">
        <v>27</v>
      </c>
      <c r="E53" s="171" t="s">
        <v>900</v>
      </c>
      <c r="F53" s="208">
        <v>45377</v>
      </c>
      <c r="G53" s="208">
        <v>45536</v>
      </c>
      <c r="H53" s="173">
        <v>19928</v>
      </c>
      <c r="I53" s="174" t="s">
        <v>528</v>
      </c>
      <c r="J53" s="187" t="s">
        <v>529</v>
      </c>
    </row>
    <row r="54" spans="2:10" ht="24.95" customHeight="1">
      <c r="B54" s="170" t="s">
        <v>609</v>
      </c>
      <c r="C54" s="171" t="s">
        <v>612</v>
      </c>
      <c r="D54" s="171" t="s">
        <v>27</v>
      </c>
      <c r="E54" s="171" t="s">
        <v>642</v>
      </c>
      <c r="F54" s="208">
        <v>45434</v>
      </c>
      <c r="G54" s="208">
        <v>45557</v>
      </c>
      <c r="H54" s="173">
        <v>14529</v>
      </c>
      <c r="I54" s="174" t="s">
        <v>526</v>
      </c>
      <c r="J54" s="187" t="s">
        <v>527</v>
      </c>
    </row>
    <row r="55" spans="2:10" ht="24.95" customHeight="1">
      <c r="B55" s="170" t="s">
        <v>609</v>
      </c>
      <c r="C55" s="171" t="s">
        <v>612</v>
      </c>
      <c r="D55" s="171" t="s">
        <v>27</v>
      </c>
      <c r="E55" s="171" t="s">
        <v>643</v>
      </c>
      <c r="F55" s="208">
        <v>45634</v>
      </c>
      <c r="G55" s="208">
        <v>45663</v>
      </c>
      <c r="H55" s="173">
        <v>4834</v>
      </c>
      <c r="I55" s="174" t="s">
        <v>526</v>
      </c>
      <c r="J55" s="187" t="s">
        <v>527</v>
      </c>
    </row>
    <row r="56" spans="2:10" ht="24.95" customHeight="1">
      <c r="B56" s="170" t="s">
        <v>112</v>
      </c>
      <c r="C56" s="171" t="s">
        <v>612</v>
      </c>
      <c r="D56" s="171" t="s">
        <v>27</v>
      </c>
      <c r="E56" s="171" t="s">
        <v>627</v>
      </c>
      <c r="F56" s="208">
        <v>45359</v>
      </c>
      <c r="G56" s="208">
        <v>45369</v>
      </c>
      <c r="H56" s="173">
        <v>754</v>
      </c>
      <c r="I56" s="174" t="s">
        <v>528</v>
      </c>
      <c r="J56" s="187" t="s">
        <v>529</v>
      </c>
    </row>
    <row r="57" spans="2:10" ht="24.95" customHeight="1">
      <c r="B57" s="170" t="s">
        <v>112</v>
      </c>
      <c r="C57" s="171" t="s">
        <v>612</v>
      </c>
      <c r="D57" s="171" t="s">
        <v>27</v>
      </c>
      <c r="E57" s="171" t="s">
        <v>628</v>
      </c>
      <c r="F57" s="208">
        <v>45449</v>
      </c>
      <c r="G57" s="208">
        <v>45542</v>
      </c>
      <c r="H57" s="173">
        <v>5028</v>
      </c>
      <c r="I57" s="174" t="s">
        <v>528</v>
      </c>
      <c r="J57" s="187" t="s">
        <v>529</v>
      </c>
    </row>
    <row r="58" spans="2:10" ht="24.95" customHeight="1">
      <c r="B58" s="170" t="s">
        <v>112</v>
      </c>
      <c r="C58" s="171" t="s">
        <v>612</v>
      </c>
      <c r="D58" s="171" t="s">
        <v>27</v>
      </c>
      <c r="E58" s="171" t="s">
        <v>629</v>
      </c>
      <c r="F58" s="208">
        <v>45582</v>
      </c>
      <c r="G58" s="208">
        <v>45607</v>
      </c>
      <c r="H58" s="173">
        <v>1273</v>
      </c>
      <c r="I58" s="174" t="s">
        <v>528</v>
      </c>
      <c r="J58" s="187" t="s">
        <v>529</v>
      </c>
    </row>
    <row r="59" spans="2:10" ht="24.95" customHeight="1">
      <c r="B59" s="170" t="s">
        <v>499</v>
      </c>
      <c r="C59" s="171" t="s">
        <v>612</v>
      </c>
      <c r="D59" s="171" t="s">
        <v>27</v>
      </c>
      <c r="E59" s="171" t="s">
        <v>625</v>
      </c>
      <c r="F59" s="208">
        <v>45210</v>
      </c>
      <c r="G59" s="208">
        <v>45389</v>
      </c>
      <c r="H59" s="173">
        <v>270420</v>
      </c>
      <c r="I59" s="174" t="s">
        <v>528</v>
      </c>
      <c r="J59" s="187" t="s">
        <v>529</v>
      </c>
    </row>
    <row r="60" spans="2:10" ht="24.95" customHeight="1">
      <c r="B60" s="170" t="s">
        <v>499</v>
      </c>
      <c r="C60" s="171" t="s">
        <v>612</v>
      </c>
      <c r="D60" s="171" t="s">
        <v>27</v>
      </c>
      <c r="E60" s="171" t="s">
        <v>624</v>
      </c>
      <c r="F60" s="208">
        <v>45411</v>
      </c>
      <c r="G60" s="208">
        <v>45544</v>
      </c>
      <c r="H60" s="173">
        <v>264584</v>
      </c>
      <c r="I60" s="174" t="s">
        <v>528</v>
      </c>
      <c r="J60" s="187" t="s">
        <v>529</v>
      </c>
    </row>
    <row r="61" spans="2:10" ht="24.95" customHeight="1">
      <c r="B61" s="170" t="s">
        <v>499</v>
      </c>
      <c r="C61" s="171" t="s">
        <v>612</v>
      </c>
      <c r="D61" s="171" t="s">
        <v>27</v>
      </c>
      <c r="E61" s="171" t="s">
        <v>626</v>
      </c>
      <c r="F61" s="208">
        <v>45441</v>
      </c>
      <c r="G61" s="208">
        <v>45670</v>
      </c>
      <c r="H61" s="173">
        <v>434187</v>
      </c>
      <c r="I61" s="174" t="s">
        <v>528</v>
      </c>
      <c r="J61" s="187" t="s">
        <v>529</v>
      </c>
    </row>
    <row r="62" spans="2:10" ht="24.95" customHeight="1">
      <c r="B62" s="170" t="s">
        <v>501</v>
      </c>
      <c r="C62" s="171" t="s">
        <v>612</v>
      </c>
      <c r="D62" s="171" t="s">
        <v>27</v>
      </c>
      <c r="E62" s="171" t="s">
        <v>644</v>
      </c>
      <c r="F62" s="208">
        <v>45272</v>
      </c>
      <c r="G62" s="208">
        <v>45319</v>
      </c>
      <c r="H62" s="173">
        <v>15850</v>
      </c>
      <c r="I62" s="174" t="s">
        <v>528</v>
      </c>
      <c r="J62" s="187" t="s">
        <v>529</v>
      </c>
    </row>
    <row r="63" spans="2:10" ht="24.95" customHeight="1">
      <c r="B63" s="170" t="s">
        <v>501</v>
      </c>
      <c r="C63" s="171" t="s">
        <v>612</v>
      </c>
      <c r="D63" s="171" t="s">
        <v>27</v>
      </c>
      <c r="E63" s="171" t="s">
        <v>645</v>
      </c>
      <c r="F63" s="208">
        <v>45338</v>
      </c>
      <c r="G63" s="208">
        <v>45383</v>
      </c>
      <c r="H63" s="173">
        <v>31626</v>
      </c>
      <c r="I63" s="174" t="s">
        <v>528</v>
      </c>
      <c r="J63" s="187" t="s">
        <v>529</v>
      </c>
    </row>
    <row r="64" spans="2:10" ht="24.95" customHeight="1">
      <c r="B64" s="191" t="s">
        <v>501</v>
      </c>
      <c r="C64" s="193" t="s">
        <v>612</v>
      </c>
      <c r="D64" s="193" t="s">
        <v>27</v>
      </c>
      <c r="E64" s="194" t="s">
        <v>646</v>
      </c>
      <c r="F64" s="196">
        <v>45386</v>
      </c>
      <c r="G64" s="196">
        <v>45396</v>
      </c>
      <c r="H64" s="198">
        <v>7817</v>
      </c>
      <c r="I64" s="198" t="s">
        <v>647</v>
      </c>
      <c r="J64" s="201" t="s">
        <v>527</v>
      </c>
    </row>
    <row r="65" spans="2:10" ht="24.95" customHeight="1">
      <c r="B65" s="170" t="s">
        <v>501</v>
      </c>
      <c r="C65" s="171" t="s">
        <v>612</v>
      </c>
      <c r="D65" s="171" t="s">
        <v>27</v>
      </c>
      <c r="E65" s="171" t="s">
        <v>648</v>
      </c>
      <c r="F65" s="208">
        <v>45395</v>
      </c>
      <c r="G65" s="208">
        <v>45564</v>
      </c>
      <c r="H65" s="173">
        <v>56085</v>
      </c>
      <c r="I65" s="174" t="s">
        <v>528</v>
      </c>
      <c r="J65" s="187" t="s">
        <v>529</v>
      </c>
    </row>
    <row r="66" spans="2:10" ht="42" customHeight="1">
      <c r="B66" s="170" t="s">
        <v>501</v>
      </c>
      <c r="C66" s="171" t="s">
        <v>612</v>
      </c>
      <c r="D66" s="171" t="s">
        <v>27</v>
      </c>
      <c r="E66" s="171" t="s">
        <v>649</v>
      </c>
      <c r="F66" s="208">
        <v>45406</v>
      </c>
      <c r="G66" s="208">
        <v>45438</v>
      </c>
      <c r="H66" s="173">
        <v>17819</v>
      </c>
      <c r="I66" s="174" t="s">
        <v>528</v>
      </c>
      <c r="J66" s="187" t="s">
        <v>529</v>
      </c>
    </row>
    <row r="67" spans="2:10" ht="24.95" customHeight="1">
      <c r="B67" s="170" t="s">
        <v>501</v>
      </c>
      <c r="C67" s="171" t="s">
        <v>612</v>
      </c>
      <c r="D67" s="171" t="s">
        <v>27</v>
      </c>
      <c r="E67" s="171" t="s">
        <v>650</v>
      </c>
      <c r="F67" s="208">
        <v>45559</v>
      </c>
      <c r="G67" s="208">
        <v>45571</v>
      </c>
      <c r="H67" s="173">
        <v>4158</v>
      </c>
      <c r="I67" s="174" t="s">
        <v>528</v>
      </c>
      <c r="J67" s="187" t="s">
        <v>529</v>
      </c>
    </row>
    <row r="68" spans="2:10" ht="27" customHeight="1">
      <c r="B68" s="170" t="s">
        <v>501</v>
      </c>
      <c r="C68" s="171" t="s">
        <v>612</v>
      </c>
      <c r="D68" s="171" t="s">
        <v>27</v>
      </c>
      <c r="E68" s="171" t="s">
        <v>651</v>
      </c>
      <c r="F68" s="208">
        <v>45586</v>
      </c>
      <c r="G68" s="208">
        <v>45704</v>
      </c>
      <c r="H68" s="173">
        <v>43315</v>
      </c>
      <c r="I68" s="174" t="s">
        <v>528</v>
      </c>
      <c r="J68" s="187" t="s">
        <v>529</v>
      </c>
    </row>
    <row r="69" spans="2:10" ht="27" customHeight="1">
      <c r="B69" s="170" t="s">
        <v>500</v>
      </c>
      <c r="C69" s="171" t="s">
        <v>612</v>
      </c>
      <c r="D69" s="171" t="s">
        <v>27</v>
      </c>
      <c r="E69" s="171" t="s">
        <v>620</v>
      </c>
      <c r="F69" s="208">
        <v>45230</v>
      </c>
      <c r="G69" s="208">
        <v>45382</v>
      </c>
      <c r="H69" s="173">
        <v>32527</v>
      </c>
      <c r="I69" s="174" t="s">
        <v>528</v>
      </c>
      <c r="J69" s="187" t="s">
        <v>529</v>
      </c>
    </row>
    <row r="70" spans="2:10" ht="27" customHeight="1">
      <c r="B70" s="170" t="s">
        <v>500</v>
      </c>
      <c r="C70" s="171" t="s">
        <v>612</v>
      </c>
      <c r="D70" s="171" t="s">
        <v>27</v>
      </c>
      <c r="E70" s="171" t="s">
        <v>621</v>
      </c>
      <c r="F70" s="208">
        <v>45317</v>
      </c>
      <c r="G70" s="208">
        <v>45578</v>
      </c>
      <c r="H70" s="173">
        <v>61726</v>
      </c>
      <c r="I70" s="174" t="s">
        <v>528</v>
      </c>
      <c r="J70" s="187" t="s">
        <v>529</v>
      </c>
    </row>
    <row r="71" spans="2:10" ht="27" customHeight="1">
      <c r="B71" s="170" t="s">
        <v>500</v>
      </c>
      <c r="C71" s="171" t="s">
        <v>612</v>
      </c>
      <c r="D71" s="171" t="s">
        <v>27</v>
      </c>
      <c r="E71" s="171" t="s">
        <v>622</v>
      </c>
      <c r="F71" s="208">
        <v>45317</v>
      </c>
      <c r="G71" s="208">
        <v>45410</v>
      </c>
      <c r="H71" s="173">
        <v>27138</v>
      </c>
      <c r="I71" s="174" t="s">
        <v>528</v>
      </c>
      <c r="J71" s="187" t="s">
        <v>529</v>
      </c>
    </row>
    <row r="72" spans="2:10" ht="27" customHeight="1">
      <c r="B72" s="170" t="s">
        <v>500</v>
      </c>
      <c r="C72" s="171" t="s">
        <v>612</v>
      </c>
      <c r="D72" s="171" t="s">
        <v>27</v>
      </c>
      <c r="E72" s="171" t="s">
        <v>623</v>
      </c>
      <c r="F72" s="208">
        <v>45406</v>
      </c>
      <c r="G72" s="208">
        <v>45585</v>
      </c>
      <c r="H72" s="173">
        <v>40733</v>
      </c>
      <c r="I72" s="174" t="s">
        <v>528</v>
      </c>
      <c r="J72" s="187" t="s">
        <v>529</v>
      </c>
    </row>
    <row r="73" spans="2:10" ht="24.95" customHeight="1">
      <c r="B73" s="170" t="s">
        <v>137</v>
      </c>
      <c r="C73" s="171" t="s">
        <v>612</v>
      </c>
      <c r="D73" s="171" t="s">
        <v>27</v>
      </c>
      <c r="E73" s="171" t="s">
        <v>657</v>
      </c>
      <c r="F73" s="208">
        <v>45441</v>
      </c>
      <c r="G73" s="208">
        <v>45686</v>
      </c>
      <c r="H73" s="173">
        <v>2078</v>
      </c>
      <c r="I73" s="174" t="s">
        <v>528</v>
      </c>
      <c r="J73" s="187" t="s">
        <v>529</v>
      </c>
    </row>
    <row r="74" spans="2:10" ht="24.95" customHeight="1">
      <c r="B74" s="170" t="s">
        <v>137</v>
      </c>
      <c r="C74" s="171" t="s">
        <v>612</v>
      </c>
      <c r="D74" s="171" t="s">
        <v>27</v>
      </c>
      <c r="E74" s="171" t="s">
        <v>658</v>
      </c>
      <c r="F74" s="208">
        <v>45589</v>
      </c>
      <c r="G74" s="208">
        <v>45683</v>
      </c>
      <c r="H74" s="173">
        <v>1075</v>
      </c>
      <c r="I74" s="174" t="s">
        <v>528</v>
      </c>
      <c r="J74" s="187" t="s">
        <v>529</v>
      </c>
    </row>
    <row r="75" spans="2:10" ht="24.95" customHeight="1">
      <c r="B75" s="170" t="s">
        <v>125</v>
      </c>
      <c r="C75" s="171" t="s">
        <v>612</v>
      </c>
      <c r="D75" s="171" t="s">
        <v>27</v>
      </c>
      <c r="E75" s="171" t="s">
        <v>773</v>
      </c>
      <c r="F75" s="208">
        <v>45225</v>
      </c>
      <c r="G75" s="208">
        <v>45453</v>
      </c>
      <c r="H75" s="173">
        <v>91305</v>
      </c>
      <c r="I75" s="174" t="s">
        <v>526</v>
      </c>
      <c r="J75" s="187" t="s">
        <v>529</v>
      </c>
    </row>
    <row r="76" spans="2:10" ht="24.95" customHeight="1">
      <c r="B76" s="170" t="s">
        <v>125</v>
      </c>
      <c r="C76" s="171" t="s">
        <v>612</v>
      </c>
      <c r="D76" s="171" t="s">
        <v>27</v>
      </c>
      <c r="E76" s="171" t="s">
        <v>774</v>
      </c>
      <c r="F76" s="208">
        <v>45392</v>
      </c>
      <c r="G76" s="208">
        <v>45446</v>
      </c>
      <c r="H76" s="173">
        <v>8895</v>
      </c>
      <c r="I76" s="174" t="s">
        <v>526</v>
      </c>
      <c r="J76" s="187" t="s">
        <v>529</v>
      </c>
    </row>
    <row r="77" spans="2:10" ht="39" customHeight="1">
      <c r="B77" s="170" t="s">
        <v>125</v>
      </c>
      <c r="C77" s="171" t="s">
        <v>612</v>
      </c>
      <c r="D77" s="171" t="s">
        <v>27</v>
      </c>
      <c r="E77" s="171" t="s">
        <v>775</v>
      </c>
      <c r="F77" s="208">
        <v>45463</v>
      </c>
      <c r="G77" s="208">
        <v>45551</v>
      </c>
      <c r="H77" s="173">
        <v>25599</v>
      </c>
      <c r="I77" s="174" t="s">
        <v>528</v>
      </c>
      <c r="J77" s="187" t="s">
        <v>529</v>
      </c>
    </row>
    <row r="78" spans="2:10" ht="24.95" customHeight="1">
      <c r="B78" s="170" t="s">
        <v>125</v>
      </c>
      <c r="C78" s="171" t="s">
        <v>612</v>
      </c>
      <c r="D78" s="171" t="s">
        <v>27</v>
      </c>
      <c r="E78" s="171" t="s">
        <v>776</v>
      </c>
      <c r="F78" s="208">
        <v>45470</v>
      </c>
      <c r="G78" s="208">
        <v>45670</v>
      </c>
      <c r="H78" s="173">
        <v>34837</v>
      </c>
      <c r="I78" s="174" t="s">
        <v>526</v>
      </c>
      <c r="J78" s="187" t="s">
        <v>529</v>
      </c>
    </row>
    <row r="79" spans="2:10" ht="24.95" customHeight="1">
      <c r="B79" s="170" t="s">
        <v>125</v>
      </c>
      <c r="C79" s="171" t="s">
        <v>612</v>
      </c>
      <c r="D79" s="171" t="s">
        <v>27</v>
      </c>
      <c r="E79" s="171" t="s">
        <v>777</v>
      </c>
      <c r="F79" s="208">
        <v>45570</v>
      </c>
      <c r="G79" s="208">
        <v>45600</v>
      </c>
      <c r="H79" s="173">
        <v>14488</v>
      </c>
      <c r="I79" s="174" t="s">
        <v>528</v>
      </c>
      <c r="J79" s="187" t="s">
        <v>529</v>
      </c>
    </row>
    <row r="80" spans="2:10" ht="24.95" customHeight="1">
      <c r="B80" s="170" t="s">
        <v>125</v>
      </c>
      <c r="C80" s="171" t="s">
        <v>612</v>
      </c>
      <c r="D80" s="171" t="s">
        <v>27</v>
      </c>
      <c r="E80" s="171" t="s">
        <v>778</v>
      </c>
      <c r="F80" s="208">
        <v>45588</v>
      </c>
      <c r="G80" s="208">
        <v>45635</v>
      </c>
      <c r="H80" s="173">
        <v>18618</v>
      </c>
      <c r="I80" s="174" t="s">
        <v>528</v>
      </c>
      <c r="J80" s="187" t="s">
        <v>529</v>
      </c>
    </row>
    <row r="81" spans="2:10" ht="24.95" customHeight="1">
      <c r="B81" s="170" t="s">
        <v>504</v>
      </c>
      <c r="C81" s="171" t="s">
        <v>612</v>
      </c>
      <c r="D81" s="171" t="s">
        <v>27</v>
      </c>
      <c r="E81" s="171" t="s">
        <v>779</v>
      </c>
      <c r="F81" s="208">
        <v>45234</v>
      </c>
      <c r="G81" s="208">
        <v>45417</v>
      </c>
      <c r="H81" s="173">
        <v>8186</v>
      </c>
      <c r="I81" s="174" t="s">
        <v>528</v>
      </c>
      <c r="J81" s="187" t="s">
        <v>529</v>
      </c>
    </row>
    <row r="82" spans="2:10" ht="24.95" customHeight="1">
      <c r="B82" s="170" t="s">
        <v>504</v>
      </c>
      <c r="C82" s="171" t="s">
        <v>612</v>
      </c>
      <c r="D82" s="171" t="s">
        <v>27</v>
      </c>
      <c r="E82" s="171" t="s">
        <v>659</v>
      </c>
      <c r="F82" s="208">
        <v>45429</v>
      </c>
      <c r="G82" s="208">
        <v>45585</v>
      </c>
      <c r="H82" s="173">
        <v>9016</v>
      </c>
      <c r="I82" s="174" t="s">
        <v>528</v>
      </c>
      <c r="J82" s="187" t="s">
        <v>529</v>
      </c>
    </row>
    <row r="83" spans="2:10" ht="24.95" customHeight="1">
      <c r="B83" s="170" t="s">
        <v>504</v>
      </c>
      <c r="C83" s="171" t="s">
        <v>612</v>
      </c>
      <c r="D83" s="171" t="s">
        <v>27</v>
      </c>
      <c r="E83" s="171" t="s">
        <v>660</v>
      </c>
      <c r="F83" s="208">
        <v>45598</v>
      </c>
      <c r="G83" s="208">
        <v>45711</v>
      </c>
      <c r="H83" s="173">
        <v>3915</v>
      </c>
      <c r="I83" s="174" t="s">
        <v>528</v>
      </c>
      <c r="J83" s="187" t="s">
        <v>529</v>
      </c>
    </row>
    <row r="84" spans="2:10" ht="46.5" customHeight="1">
      <c r="B84" s="170" t="s">
        <v>126</v>
      </c>
      <c r="C84" s="171" t="s">
        <v>612</v>
      </c>
      <c r="D84" s="171" t="s">
        <v>27</v>
      </c>
      <c r="E84" s="171" t="s">
        <v>780</v>
      </c>
      <c r="F84" s="208">
        <v>45226</v>
      </c>
      <c r="G84" s="208">
        <v>45522</v>
      </c>
      <c r="H84" s="173">
        <v>7490</v>
      </c>
      <c r="I84" s="174" t="s">
        <v>528</v>
      </c>
      <c r="J84" s="187" t="s">
        <v>529</v>
      </c>
    </row>
    <row r="85" spans="2:10" ht="33.75" customHeight="1">
      <c r="B85" s="170" t="s">
        <v>126</v>
      </c>
      <c r="C85" s="171" t="s">
        <v>612</v>
      </c>
      <c r="D85" s="171" t="s">
        <v>27</v>
      </c>
      <c r="E85" s="171" t="s">
        <v>672</v>
      </c>
      <c r="F85" s="208">
        <v>45412</v>
      </c>
      <c r="G85" s="208">
        <v>45522</v>
      </c>
      <c r="H85" s="173">
        <v>2352</v>
      </c>
      <c r="I85" s="174" t="s">
        <v>528</v>
      </c>
      <c r="J85" s="187" t="s">
        <v>529</v>
      </c>
    </row>
    <row r="86" spans="2:10" ht="30.75" customHeight="1">
      <c r="B86" s="170" t="s">
        <v>536</v>
      </c>
      <c r="C86" s="171" t="s">
        <v>612</v>
      </c>
      <c r="D86" s="171" t="s">
        <v>27</v>
      </c>
      <c r="E86" s="171" t="s">
        <v>673</v>
      </c>
      <c r="F86" s="208">
        <v>45415</v>
      </c>
      <c r="G86" s="208">
        <v>45473</v>
      </c>
      <c r="H86" s="173" t="s">
        <v>535</v>
      </c>
      <c r="I86" s="174" t="s">
        <v>526</v>
      </c>
      <c r="J86" s="187" t="s">
        <v>527</v>
      </c>
    </row>
    <row r="87" spans="2:10" ht="24.95" customHeight="1">
      <c r="B87" s="170" t="s">
        <v>536</v>
      </c>
      <c r="C87" s="171" t="s">
        <v>612</v>
      </c>
      <c r="D87" s="171" t="s">
        <v>27</v>
      </c>
      <c r="E87" s="171" t="s">
        <v>674</v>
      </c>
      <c r="F87" s="208">
        <v>45479</v>
      </c>
      <c r="G87" s="208">
        <v>45494</v>
      </c>
      <c r="H87" s="173">
        <v>137</v>
      </c>
      <c r="I87" s="174" t="s">
        <v>526</v>
      </c>
      <c r="J87" s="187" t="s">
        <v>529</v>
      </c>
    </row>
    <row r="88" spans="2:10" ht="24.95" customHeight="1">
      <c r="B88" s="170" t="s">
        <v>536</v>
      </c>
      <c r="C88" s="171" t="s">
        <v>612</v>
      </c>
      <c r="D88" s="171" t="s">
        <v>27</v>
      </c>
      <c r="E88" s="171" t="s">
        <v>675</v>
      </c>
      <c r="F88" s="208">
        <v>45562</v>
      </c>
      <c r="G88" s="208">
        <v>45594</v>
      </c>
      <c r="H88" s="173" t="s">
        <v>535</v>
      </c>
      <c r="I88" s="174" t="s">
        <v>526</v>
      </c>
      <c r="J88" s="187" t="s">
        <v>527</v>
      </c>
    </row>
    <row r="89" spans="2:10" ht="24.95" customHeight="1">
      <c r="B89" s="170" t="s">
        <v>536</v>
      </c>
      <c r="C89" s="171" t="s">
        <v>612</v>
      </c>
      <c r="D89" s="171" t="s">
        <v>27</v>
      </c>
      <c r="E89" s="171" t="s">
        <v>676</v>
      </c>
      <c r="F89" s="208">
        <v>45603</v>
      </c>
      <c r="G89" s="208">
        <v>45634</v>
      </c>
      <c r="H89" s="173" t="s">
        <v>535</v>
      </c>
      <c r="I89" s="174" t="s">
        <v>526</v>
      </c>
      <c r="J89" s="187" t="s">
        <v>527</v>
      </c>
    </row>
    <row r="90" spans="2:10" ht="24.95" customHeight="1">
      <c r="B90" s="170" t="s">
        <v>536</v>
      </c>
      <c r="C90" s="171" t="s">
        <v>612</v>
      </c>
      <c r="D90" s="171" t="s">
        <v>27</v>
      </c>
      <c r="E90" s="171" t="s">
        <v>781</v>
      </c>
      <c r="F90" s="208">
        <v>45647</v>
      </c>
      <c r="G90" s="208">
        <v>45683</v>
      </c>
      <c r="H90" s="173">
        <v>642</v>
      </c>
      <c r="I90" s="174" t="s">
        <v>526</v>
      </c>
      <c r="J90" s="187" t="s">
        <v>529</v>
      </c>
    </row>
    <row r="91" spans="2:10" ht="30" customHeight="1">
      <c r="B91" s="170" t="s">
        <v>127</v>
      </c>
      <c r="C91" s="171" t="s">
        <v>612</v>
      </c>
      <c r="D91" s="171" t="s">
        <v>27</v>
      </c>
      <c r="E91" s="171" t="s">
        <v>782</v>
      </c>
      <c r="F91" s="208">
        <v>45233</v>
      </c>
      <c r="G91" s="208">
        <v>45535</v>
      </c>
      <c r="H91" s="173">
        <v>64036</v>
      </c>
      <c r="I91" s="174" t="s">
        <v>528</v>
      </c>
      <c r="J91" s="187" t="s">
        <v>529</v>
      </c>
    </row>
    <row r="92" spans="2:10" ht="31.5" customHeight="1">
      <c r="B92" s="170" t="s">
        <v>127</v>
      </c>
      <c r="C92" s="171" t="s">
        <v>612</v>
      </c>
      <c r="D92" s="171" t="s">
        <v>27</v>
      </c>
      <c r="E92" s="171" t="s">
        <v>783</v>
      </c>
      <c r="F92" s="208">
        <v>45233</v>
      </c>
      <c r="G92" s="208">
        <v>45535</v>
      </c>
      <c r="H92" s="173">
        <v>64036</v>
      </c>
      <c r="I92" s="174" t="s">
        <v>528</v>
      </c>
      <c r="J92" s="187" t="s">
        <v>529</v>
      </c>
    </row>
    <row r="93" spans="2:10" ht="24.75" customHeight="1">
      <c r="B93" s="175" t="s">
        <v>132</v>
      </c>
      <c r="C93" s="171" t="s">
        <v>611</v>
      </c>
      <c r="D93" s="176" t="s">
        <v>27</v>
      </c>
      <c r="E93" s="176" t="s">
        <v>662</v>
      </c>
      <c r="F93" s="270">
        <v>45239</v>
      </c>
      <c r="G93" s="270">
        <v>45324</v>
      </c>
      <c r="H93" s="177">
        <v>785</v>
      </c>
      <c r="I93" s="178" t="s">
        <v>526</v>
      </c>
      <c r="J93" s="188" t="s">
        <v>527</v>
      </c>
    </row>
    <row r="94" spans="2:10" ht="40.5" customHeight="1">
      <c r="B94" s="175" t="s">
        <v>132</v>
      </c>
      <c r="C94" s="171" t="s">
        <v>611</v>
      </c>
      <c r="D94" s="176" t="s">
        <v>27</v>
      </c>
      <c r="E94" s="176" t="s">
        <v>869</v>
      </c>
      <c r="F94" s="270">
        <v>45292</v>
      </c>
      <c r="G94" s="270">
        <v>45657</v>
      </c>
      <c r="H94" s="177">
        <v>11648</v>
      </c>
      <c r="I94" s="178" t="s">
        <v>526</v>
      </c>
      <c r="J94" s="188" t="s">
        <v>529</v>
      </c>
    </row>
    <row r="95" spans="2:10" ht="24.75" customHeight="1">
      <c r="B95" s="170" t="s">
        <v>132</v>
      </c>
      <c r="C95" s="171" t="s">
        <v>611</v>
      </c>
      <c r="D95" s="171" t="s">
        <v>27</v>
      </c>
      <c r="E95" s="171" t="s">
        <v>670</v>
      </c>
      <c r="F95" s="208">
        <v>45323</v>
      </c>
      <c r="G95" s="208">
        <v>45347</v>
      </c>
      <c r="H95" s="173">
        <v>184</v>
      </c>
      <c r="I95" s="174" t="s">
        <v>526</v>
      </c>
      <c r="J95" s="187" t="s">
        <v>527</v>
      </c>
    </row>
    <row r="96" spans="2:10" ht="24.95" customHeight="1">
      <c r="B96" s="175" t="s">
        <v>132</v>
      </c>
      <c r="C96" s="171" t="s">
        <v>611</v>
      </c>
      <c r="D96" s="176" t="s">
        <v>27</v>
      </c>
      <c r="E96" s="176" t="s">
        <v>663</v>
      </c>
      <c r="F96" s="270">
        <v>45373</v>
      </c>
      <c r="G96" s="270">
        <v>45396</v>
      </c>
      <c r="H96" s="177">
        <v>742</v>
      </c>
      <c r="I96" s="178" t="s">
        <v>526</v>
      </c>
      <c r="J96" s="188" t="s">
        <v>527</v>
      </c>
    </row>
    <row r="97" spans="2:11" ht="24.95" customHeight="1">
      <c r="B97" s="170" t="s">
        <v>132</v>
      </c>
      <c r="C97" s="171" t="s">
        <v>611</v>
      </c>
      <c r="D97" s="171" t="s">
        <v>27</v>
      </c>
      <c r="E97" s="171" t="s">
        <v>669</v>
      </c>
      <c r="F97" s="208">
        <v>45409</v>
      </c>
      <c r="G97" s="208">
        <v>45414</v>
      </c>
      <c r="H97" s="173">
        <v>162</v>
      </c>
      <c r="I97" s="174" t="s">
        <v>526</v>
      </c>
      <c r="J97" s="187" t="s">
        <v>527</v>
      </c>
    </row>
    <row r="98" spans="2:11" ht="24.95" customHeight="1">
      <c r="B98" s="170" t="s">
        <v>132</v>
      </c>
      <c r="C98" s="171" t="s">
        <v>611</v>
      </c>
      <c r="D98" s="171" t="s">
        <v>27</v>
      </c>
      <c r="E98" s="171" t="s">
        <v>666</v>
      </c>
      <c r="F98" s="208">
        <v>45414</v>
      </c>
      <c r="G98" s="208">
        <v>45445</v>
      </c>
      <c r="H98" s="173">
        <v>922</v>
      </c>
      <c r="I98" s="174" t="s">
        <v>526</v>
      </c>
      <c r="J98" s="187" t="s">
        <v>527</v>
      </c>
    </row>
    <row r="99" spans="2:11" ht="24.95" customHeight="1">
      <c r="B99" s="175" t="s">
        <v>132</v>
      </c>
      <c r="C99" s="171" t="s">
        <v>611</v>
      </c>
      <c r="D99" s="176" t="s">
        <v>27</v>
      </c>
      <c r="E99" s="176" t="s">
        <v>661</v>
      </c>
      <c r="F99" s="270">
        <v>45425</v>
      </c>
      <c r="G99" s="270">
        <v>45456</v>
      </c>
      <c r="H99" s="177">
        <v>518</v>
      </c>
      <c r="I99" s="178" t="s">
        <v>526</v>
      </c>
      <c r="J99" s="188" t="s">
        <v>527</v>
      </c>
    </row>
    <row r="100" spans="2:11" ht="40.5" customHeight="1">
      <c r="B100" s="170" t="s">
        <v>132</v>
      </c>
      <c r="C100" s="171" t="s">
        <v>611</v>
      </c>
      <c r="D100" s="171" t="s">
        <v>27</v>
      </c>
      <c r="E100" s="171" t="s">
        <v>667</v>
      </c>
      <c r="F100" s="208">
        <v>45449</v>
      </c>
      <c r="G100" s="208">
        <v>45479</v>
      </c>
      <c r="H100" s="173">
        <v>89</v>
      </c>
      <c r="I100" s="174" t="s">
        <v>526</v>
      </c>
      <c r="J100" s="187" t="s">
        <v>527</v>
      </c>
    </row>
    <row r="101" spans="2:11" ht="24.95" customHeight="1">
      <c r="B101" s="170" t="s">
        <v>132</v>
      </c>
      <c r="C101" s="171" t="s">
        <v>611</v>
      </c>
      <c r="D101" s="171" t="s">
        <v>27</v>
      </c>
      <c r="E101" s="171" t="s">
        <v>664</v>
      </c>
      <c r="F101" s="208">
        <v>45551</v>
      </c>
      <c r="G101" s="208">
        <v>45565</v>
      </c>
      <c r="H101" s="173">
        <v>380</v>
      </c>
      <c r="I101" s="174" t="s">
        <v>526</v>
      </c>
      <c r="J101" s="187" t="s">
        <v>527</v>
      </c>
    </row>
    <row r="102" spans="2:11" ht="24.95" customHeight="1">
      <c r="B102" s="170" t="s">
        <v>132</v>
      </c>
      <c r="C102" s="171" t="s">
        <v>611</v>
      </c>
      <c r="D102" s="171" t="s">
        <v>27</v>
      </c>
      <c r="E102" s="171" t="s">
        <v>668</v>
      </c>
      <c r="F102" s="208">
        <v>45562</v>
      </c>
      <c r="G102" s="208">
        <v>45572</v>
      </c>
      <c r="H102" s="173">
        <v>29</v>
      </c>
      <c r="I102" s="174" t="s">
        <v>526</v>
      </c>
      <c r="J102" s="187" t="s">
        <v>527</v>
      </c>
    </row>
    <row r="103" spans="2:11" ht="24.95" customHeight="1">
      <c r="B103" s="170" t="s">
        <v>132</v>
      </c>
      <c r="C103" s="171" t="s">
        <v>611</v>
      </c>
      <c r="D103" s="171" t="s">
        <v>27</v>
      </c>
      <c r="E103" s="171" t="s">
        <v>665</v>
      </c>
      <c r="F103" s="208">
        <v>45617</v>
      </c>
      <c r="G103" s="208">
        <v>45623</v>
      </c>
      <c r="H103" s="173">
        <v>566</v>
      </c>
      <c r="I103" s="174" t="s">
        <v>526</v>
      </c>
      <c r="J103" s="187" t="s">
        <v>527</v>
      </c>
    </row>
    <row r="104" spans="2:11" ht="42.75" customHeight="1">
      <c r="B104" s="170" t="s">
        <v>132</v>
      </c>
      <c r="C104" s="171" t="s">
        <v>611</v>
      </c>
      <c r="D104" s="171" t="s">
        <v>27</v>
      </c>
      <c r="E104" s="171" t="s">
        <v>671</v>
      </c>
      <c r="F104" s="208">
        <v>45642</v>
      </c>
      <c r="G104" s="208">
        <v>45668</v>
      </c>
      <c r="H104" s="173">
        <v>30</v>
      </c>
      <c r="I104" s="174" t="s">
        <v>526</v>
      </c>
      <c r="J104" s="187" t="s">
        <v>527</v>
      </c>
    </row>
    <row r="105" spans="2:11" ht="24.95" customHeight="1">
      <c r="B105" s="170" t="s">
        <v>138</v>
      </c>
      <c r="C105" s="171" t="s">
        <v>614</v>
      </c>
      <c r="D105" s="171" t="s">
        <v>27</v>
      </c>
      <c r="E105" s="171" t="s">
        <v>652</v>
      </c>
      <c r="F105" s="208">
        <v>45380</v>
      </c>
      <c r="G105" s="208">
        <v>45550</v>
      </c>
      <c r="H105" s="173">
        <v>95316</v>
      </c>
      <c r="I105" s="174" t="s">
        <v>526</v>
      </c>
      <c r="J105" s="187" t="s">
        <v>529</v>
      </c>
    </row>
    <row r="106" spans="2:11" ht="24.95" customHeight="1">
      <c r="B106" s="170" t="s">
        <v>138</v>
      </c>
      <c r="C106" s="171" t="s">
        <v>614</v>
      </c>
      <c r="D106" s="171" t="s">
        <v>27</v>
      </c>
      <c r="E106" s="171" t="s">
        <v>653</v>
      </c>
      <c r="F106" s="208">
        <v>45584</v>
      </c>
      <c r="G106" s="208">
        <v>45704</v>
      </c>
      <c r="H106" s="173">
        <v>67796</v>
      </c>
      <c r="I106" s="174" t="s">
        <v>526</v>
      </c>
      <c r="J106" s="187" t="s">
        <v>529</v>
      </c>
    </row>
    <row r="107" spans="2:11" ht="28.5" customHeight="1">
      <c r="B107" s="183" t="s">
        <v>138</v>
      </c>
      <c r="C107" s="184" t="s">
        <v>614</v>
      </c>
      <c r="D107" s="184" t="s">
        <v>27</v>
      </c>
      <c r="E107" s="184" t="s">
        <v>654</v>
      </c>
      <c r="F107" s="271">
        <v>45596</v>
      </c>
      <c r="G107" s="271">
        <v>45690</v>
      </c>
      <c r="H107" s="185">
        <v>59631</v>
      </c>
      <c r="I107" s="186" t="s">
        <v>526</v>
      </c>
      <c r="J107" s="189" t="s">
        <v>529</v>
      </c>
    </row>
    <row r="108" spans="2:11" ht="15">
      <c r="K108" s="153"/>
    </row>
    <row r="109" spans="2:11" ht="15">
      <c r="B109" s="153"/>
      <c r="C109" s="153"/>
      <c r="D109" s="153"/>
      <c r="E109" s="146"/>
      <c r="F109" s="153"/>
      <c r="G109" s="155"/>
      <c r="H109" s="155"/>
      <c r="I109" s="150"/>
      <c r="J109" s="153"/>
      <c r="K109" s="153"/>
    </row>
    <row r="110" spans="2:11" ht="15">
      <c r="B110" s="96" t="s">
        <v>49</v>
      </c>
      <c r="C110" s="97"/>
      <c r="D110" s="97"/>
      <c r="E110" s="97"/>
      <c r="F110" s="98"/>
      <c r="G110" s="97"/>
      <c r="H110" s="97"/>
      <c r="I110" s="97"/>
      <c r="J110" s="97"/>
      <c r="K110" s="153"/>
    </row>
    <row r="111" spans="2:11" ht="15">
      <c r="B111" s="402" t="s">
        <v>540</v>
      </c>
      <c r="C111" s="402"/>
      <c r="D111" s="402"/>
      <c r="E111" s="402"/>
      <c r="F111" s="402"/>
      <c r="G111" s="402"/>
      <c r="H111" s="402"/>
      <c r="I111" s="402"/>
      <c r="J111" s="402"/>
      <c r="K111" s="153"/>
    </row>
    <row r="112" spans="2:11" ht="15">
      <c r="B112" s="153"/>
      <c r="C112" s="153"/>
      <c r="D112" s="153"/>
      <c r="E112" s="146"/>
      <c r="F112" s="153"/>
      <c r="G112" s="155"/>
      <c r="H112" s="155"/>
      <c r="I112" s="150"/>
      <c r="J112" s="153"/>
      <c r="K112" s="153"/>
    </row>
    <row r="113" spans="2:15" ht="15">
      <c r="B113" s="153"/>
      <c r="C113" s="153"/>
      <c r="D113" s="153"/>
      <c r="E113" s="146"/>
      <c r="F113" s="153"/>
      <c r="G113" s="155"/>
      <c r="H113" s="155"/>
      <c r="I113" s="150"/>
      <c r="J113" s="153"/>
      <c r="K113" s="153"/>
    </row>
    <row r="114" spans="2:15" ht="15">
      <c r="B114" s="153"/>
      <c r="C114" s="153"/>
      <c r="D114" s="153"/>
      <c r="E114" s="146"/>
      <c r="F114" s="153"/>
      <c r="G114" s="155"/>
      <c r="H114" s="155"/>
      <c r="I114" s="150"/>
      <c r="J114" s="153"/>
      <c r="K114" s="153"/>
    </row>
    <row r="115" spans="2:15" ht="15">
      <c r="B115" s="153"/>
      <c r="C115" s="153"/>
      <c r="D115" s="153"/>
      <c r="E115" s="146"/>
      <c r="F115" s="153"/>
      <c r="G115" s="155"/>
      <c r="H115" s="155"/>
      <c r="I115" s="150"/>
      <c r="J115" s="153"/>
      <c r="K115" s="153"/>
    </row>
    <row r="116" spans="2:15" ht="15">
      <c r="B116" s="153"/>
      <c r="C116" s="153"/>
      <c r="D116" s="153"/>
      <c r="E116" s="146"/>
      <c r="F116" s="153"/>
      <c r="G116" s="155"/>
      <c r="H116" s="155"/>
      <c r="I116" s="150"/>
      <c r="J116" s="153"/>
      <c r="K116" s="153"/>
    </row>
    <row r="117" spans="2:15" ht="15">
      <c r="B117" s="153"/>
      <c r="C117" s="153"/>
      <c r="D117" s="153"/>
      <c r="E117" s="146"/>
      <c r="F117" s="153"/>
      <c r="G117" s="155"/>
      <c r="H117" s="155"/>
      <c r="I117" s="150"/>
      <c r="J117" s="153"/>
      <c r="K117" s="153"/>
    </row>
    <row r="118" spans="2:15" ht="15">
      <c r="B118" s="153"/>
      <c r="C118" s="153"/>
      <c r="D118" s="153"/>
      <c r="E118" s="146"/>
      <c r="F118" s="153"/>
      <c r="G118" s="155"/>
      <c r="H118" s="155"/>
      <c r="I118" s="150"/>
      <c r="J118" s="153"/>
      <c r="K118" s="153"/>
    </row>
    <row r="119" spans="2:15" ht="15">
      <c r="B119" s="153"/>
      <c r="C119" s="153"/>
      <c r="D119" s="153"/>
      <c r="E119" s="146"/>
      <c r="F119" s="153"/>
      <c r="G119" s="155"/>
      <c r="H119" s="155"/>
      <c r="I119" s="150"/>
      <c r="J119" s="153"/>
      <c r="K119" s="153"/>
    </row>
    <row r="120" spans="2:15" ht="15">
      <c r="B120" s="153"/>
      <c r="C120" s="153"/>
      <c r="D120" s="153"/>
      <c r="E120" s="146"/>
      <c r="F120" s="153"/>
      <c r="G120" s="155"/>
      <c r="H120" s="155"/>
      <c r="I120" s="150"/>
      <c r="J120" s="153"/>
      <c r="K120" s="153"/>
    </row>
    <row r="121" spans="2:15" ht="15">
      <c r="B121" s="153"/>
      <c r="C121" s="153"/>
      <c r="D121" s="153"/>
      <c r="E121" s="146"/>
      <c r="F121" s="153"/>
      <c r="G121" s="155"/>
      <c r="H121" s="155"/>
      <c r="I121" s="150"/>
      <c r="J121" s="153"/>
      <c r="K121" s="153"/>
    </row>
    <row r="122" spans="2:15" ht="15">
      <c r="B122" s="153"/>
      <c r="C122" s="153"/>
      <c r="D122" s="153"/>
      <c r="E122" s="146"/>
      <c r="F122" s="153"/>
      <c r="G122" s="155"/>
      <c r="H122" s="155"/>
      <c r="I122" s="150"/>
      <c r="J122" s="153"/>
      <c r="K122" s="153"/>
    </row>
    <row r="123" spans="2:15" ht="15">
      <c r="B123" s="153"/>
      <c r="C123" s="153"/>
      <c r="D123" s="153"/>
      <c r="E123" s="146"/>
      <c r="F123" s="153"/>
      <c r="G123" s="155"/>
      <c r="H123" s="155"/>
      <c r="I123" s="150"/>
      <c r="J123" s="153"/>
      <c r="K123" s="153"/>
    </row>
    <row r="124" spans="2:15" ht="15">
      <c r="B124" s="153"/>
      <c r="C124" s="153"/>
      <c r="D124" s="153"/>
      <c r="E124" s="146"/>
      <c r="F124" s="153"/>
      <c r="G124" s="155"/>
      <c r="H124" s="155"/>
      <c r="I124" s="150"/>
      <c r="J124" s="153"/>
      <c r="K124" s="153"/>
    </row>
    <row r="125" spans="2:15" ht="15">
      <c r="B125" s="153"/>
      <c r="C125" s="153"/>
      <c r="D125" s="153"/>
      <c r="E125" s="146"/>
      <c r="F125" s="153"/>
      <c r="G125" s="149"/>
      <c r="H125" s="149"/>
      <c r="I125" s="150"/>
      <c r="J125" s="153"/>
      <c r="K125" s="153"/>
    </row>
    <row r="126" spans="2:15" ht="15">
      <c r="B126" s="153"/>
      <c r="C126" s="153"/>
      <c r="D126" s="153"/>
      <c r="E126" s="146"/>
      <c r="F126" s="153"/>
      <c r="G126" s="149"/>
      <c r="H126" s="149"/>
      <c r="I126" s="150"/>
      <c r="J126" s="153"/>
      <c r="K126" s="153"/>
    </row>
    <row r="127" spans="2:15" ht="15">
      <c r="B127" s="153"/>
      <c r="C127" s="153"/>
      <c r="D127" s="153"/>
      <c r="E127" s="146"/>
      <c r="F127" s="153"/>
      <c r="G127" s="149"/>
      <c r="H127" s="149"/>
      <c r="I127" s="150"/>
      <c r="J127" s="153"/>
      <c r="K127" s="153"/>
      <c r="L127" s="58"/>
      <c r="M127" s="58"/>
      <c r="N127" s="58"/>
      <c r="O127" s="58"/>
    </row>
    <row r="128" spans="2:15" ht="15">
      <c r="B128" s="153"/>
      <c r="C128" s="153"/>
      <c r="D128" s="153"/>
      <c r="E128" s="153"/>
      <c r="F128" s="153"/>
      <c r="G128" s="149"/>
      <c r="H128" s="149"/>
      <c r="I128" s="150"/>
      <c r="J128" s="153"/>
      <c r="K128" s="153"/>
      <c r="L128" s="58"/>
      <c r="M128" s="58"/>
      <c r="N128" s="58"/>
      <c r="O128" s="58"/>
    </row>
    <row r="129" spans="2:15" ht="15">
      <c r="B129" s="153"/>
      <c r="C129" s="153"/>
      <c r="D129" s="153"/>
      <c r="E129" s="153"/>
      <c r="F129" s="153"/>
      <c r="G129" s="149"/>
      <c r="H129" s="149"/>
      <c r="I129" s="150"/>
      <c r="J129" s="153"/>
      <c r="K129" s="153"/>
      <c r="L129" s="58"/>
      <c r="M129" s="58"/>
      <c r="N129" s="58"/>
      <c r="O129" s="58"/>
    </row>
    <row r="130" spans="2:15" ht="15">
      <c r="B130" s="153"/>
      <c r="C130" s="153"/>
      <c r="D130" s="153"/>
      <c r="E130" s="153"/>
      <c r="F130" s="153"/>
      <c r="G130" s="149"/>
      <c r="H130" s="149"/>
      <c r="I130" s="150"/>
      <c r="J130" s="153"/>
      <c r="K130" s="153"/>
      <c r="L130" s="58"/>
      <c r="M130" s="58"/>
      <c r="N130" s="58"/>
      <c r="O130" s="58"/>
    </row>
    <row r="131" spans="2:15" ht="15">
      <c r="B131" s="153"/>
      <c r="C131" s="153"/>
      <c r="D131" s="153"/>
      <c r="E131" s="153"/>
      <c r="F131" s="153"/>
      <c r="G131" s="149"/>
      <c r="H131" s="149"/>
      <c r="I131" s="150"/>
      <c r="J131" s="153"/>
      <c r="K131" s="153"/>
      <c r="L131" s="58"/>
      <c r="M131" s="58"/>
      <c r="N131" s="58"/>
      <c r="O131" s="58"/>
    </row>
    <row r="132" spans="2:15" ht="15">
      <c r="B132" s="153"/>
      <c r="C132" s="153"/>
      <c r="D132" s="153"/>
      <c r="E132" s="153"/>
      <c r="F132" s="153"/>
      <c r="G132" s="149"/>
      <c r="H132" s="149"/>
      <c r="I132" s="150"/>
      <c r="J132" s="153"/>
      <c r="K132" s="153"/>
      <c r="L132" s="58"/>
      <c r="M132" s="58"/>
      <c r="N132" s="58"/>
      <c r="O132" s="58"/>
    </row>
    <row r="133" spans="2:15" ht="15">
      <c r="B133" s="153"/>
      <c r="C133" s="153"/>
      <c r="D133" s="153"/>
      <c r="E133" s="153"/>
      <c r="F133" s="153"/>
      <c r="G133" s="149"/>
      <c r="H133" s="149"/>
      <c r="I133" s="150"/>
      <c r="J133" s="153"/>
      <c r="K133" s="153"/>
      <c r="L133" s="58"/>
      <c r="M133" s="58"/>
      <c r="N133" s="58"/>
      <c r="O133" s="58"/>
    </row>
    <row r="134" spans="2:15" ht="15">
      <c r="B134" s="153"/>
      <c r="C134" s="153"/>
      <c r="D134" s="153"/>
      <c r="E134" s="153"/>
      <c r="F134" s="153"/>
      <c r="G134" s="148"/>
      <c r="H134" s="159"/>
      <c r="I134" s="150"/>
      <c r="J134" s="153"/>
      <c r="K134" s="153"/>
      <c r="L134" s="58"/>
      <c r="M134" s="58"/>
      <c r="N134" s="58"/>
      <c r="O134" s="58"/>
    </row>
    <row r="135" spans="2:15" ht="15">
      <c r="B135" s="153"/>
      <c r="C135" s="153"/>
      <c r="D135" s="153"/>
      <c r="E135" s="153"/>
      <c r="F135" s="153"/>
      <c r="G135" s="159"/>
      <c r="H135" s="159"/>
      <c r="I135" s="150"/>
      <c r="J135" s="153"/>
      <c r="K135" s="153"/>
      <c r="L135" s="58"/>
      <c r="M135" s="58"/>
      <c r="N135" s="58"/>
      <c r="O135" s="58"/>
    </row>
    <row r="136" spans="2:15" ht="15">
      <c r="B136" s="153"/>
      <c r="C136" s="153"/>
      <c r="D136" s="153"/>
      <c r="E136" s="153"/>
      <c r="F136" s="153"/>
      <c r="G136" s="148"/>
      <c r="H136" s="148"/>
      <c r="I136" s="150"/>
      <c r="J136" s="153"/>
      <c r="K136" s="153"/>
    </row>
    <row r="137" spans="2:15" ht="15">
      <c r="B137" s="153"/>
      <c r="C137" s="153"/>
      <c r="D137" s="153"/>
      <c r="E137" s="153"/>
      <c r="F137" s="153"/>
      <c r="G137" s="148"/>
      <c r="H137" s="148"/>
      <c r="I137" s="150"/>
      <c r="J137" s="153"/>
      <c r="K137" s="153"/>
    </row>
    <row r="138" spans="2:15" ht="15">
      <c r="B138" s="153"/>
      <c r="C138" s="153"/>
      <c r="D138" s="153"/>
      <c r="E138" s="153"/>
      <c r="F138" s="153"/>
      <c r="G138" s="148"/>
      <c r="H138" s="148"/>
      <c r="I138" s="150"/>
      <c r="J138" s="153"/>
      <c r="K138" s="153"/>
    </row>
    <row r="139" spans="2:15" ht="15">
      <c r="B139" s="153"/>
      <c r="C139" s="153"/>
      <c r="D139" s="153"/>
      <c r="E139" s="146"/>
      <c r="F139" s="153"/>
      <c r="G139" s="148"/>
      <c r="H139" s="148"/>
      <c r="I139" s="150"/>
      <c r="J139" s="153"/>
      <c r="K139" s="153"/>
    </row>
    <row r="140" spans="2:15" ht="15">
      <c r="B140" s="153"/>
      <c r="C140" s="153"/>
      <c r="D140" s="153"/>
      <c r="E140" s="146"/>
      <c r="F140" s="153"/>
      <c r="G140" s="148"/>
      <c r="H140" s="148"/>
      <c r="I140" s="150"/>
      <c r="J140" s="153"/>
      <c r="K140" s="153"/>
    </row>
    <row r="141" spans="2:15" ht="46.15" customHeight="1">
      <c r="B141" s="145"/>
      <c r="C141" s="145"/>
      <c r="D141" s="145"/>
      <c r="E141" s="146"/>
      <c r="F141" s="147"/>
      <c r="G141" s="148"/>
      <c r="H141" s="149"/>
      <c r="I141" s="150"/>
      <c r="J141" s="145"/>
      <c r="K141" s="145"/>
    </row>
    <row r="142" spans="2:15" ht="63.6" customHeight="1">
      <c r="B142" s="145"/>
      <c r="C142" s="145"/>
      <c r="D142" s="145"/>
      <c r="E142" s="146"/>
      <c r="F142" s="151"/>
      <c r="G142" s="148"/>
      <c r="H142" s="149"/>
      <c r="I142" s="152"/>
      <c r="J142" s="145"/>
      <c r="K142" s="145"/>
    </row>
    <row r="143" spans="2:15" ht="15">
      <c r="B143" s="153"/>
      <c r="C143" s="153"/>
      <c r="D143" s="153"/>
      <c r="E143" s="146"/>
      <c r="F143" s="153"/>
      <c r="G143" s="154"/>
      <c r="H143" s="154"/>
      <c r="I143" s="153"/>
      <c r="J143" s="153"/>
      <c r="K143" s="153"/>
    </row>
    <row r="144" spans="2:15" ht="15">
      <c r="B144" s="153"/>
      <c r="C144" s="153"/>
      <c r="D144" s="153"/>
      <c r="E144" s="146"/>
      <c r="F144" s="153"/>
      <c r="G144" s="154"/>
      <c r="H144" s="154"/>
      <c r="I144" s="153"/>
      <c r="J144" s="153"/>
      <c r="K144" s="153"/>
    </row>
    <row r="145" spans="2:11" ht="15">
      <c r="B145" s="153"/>
      <c r="C145" s="153"/>
      <c r="D145" s="153"/>
      <c r="E145" s="146"/>
      <c r="F145" s="153"/>
      <c r="G145" s="154"/>
      <c r="H145" s="154"/>
      <c r="I145" s="153"/>
      <c r="J145" s="153"/>
      <c r="K145" s="153"/>
    </row>
    <row r="146" spans="2:11" ht="15">
      <c r="B146" s="153"/>
      <c r="C146" s="153"/>
      <c r="D146" s="153"/>
      <c r="E146" s="146"/>
      <c r="F146" s="153"/>
      <c r="G146" s="154"/>
      <c r="H146" s="154"/>
      <c r="I146" s="153"/>
      <c r="J146" s="153"/>
      <c r="K146" s="153"/>
    </row>
    <row r="147" spans="2:11" ht="15">
      <c r="B147" s="153"/>
      <c r="C147" s="153"/>
      <c r="D147" s="153"/>
      <c r="E147" s="146"/>
      <c r="F147" s="153"/>
      <c r="G147" s="154"/>
      <c r="H147" s="154"/>
      <c r="I147" s="153"/>
      <c r="J147" s="153"/>
      <c r="K147" s="153"/>
    </row>
    <row r="148" spans="2:11" ht="15">
      <c r="B148" s="153"/>
      <c r="C148" s="153"/>
      <c r="D148" s="153"/>
      <c r="E148" s="153"/>
      <c r="F148" s="153"/>
      <c r="G148" s="155"/>
      <c r="H148" s="155"/>
      <c r="I148" s="153"/>
      <c r="J148" s="153"/>
      <c r="K148" s="153"/>
    </row>
    <row r="149" spans="2:11" ht="15">
      <c r="B149" s="153"/>
      <c r="C149" s="153"/>
      <c r="D149" s="153"/>
      <c r="E149" s="153"/>
      <c r="F149" s="153"/>
      <c r="G149" s="155"/>
      <c r="H149" s="155"/>
      <c r="I149" s="153"/>
      <c r="J149" s="153"/>
      <c r="K149" s="153"/>
    </row>
    <row r="150" spans="2:11" ht="15">
      <c r="B150" s="153"/>
      <c r="C150" s="153"/>
      <c r="D150" s="153"/>
      <c r="E150" s="153"/>
      <c r="F150" s="153"/>
      <c r="G150" s="155"/>
      <c r="H150" s="155"/>
      <c r="I150" s="153"/>
      <c r="J150" s="153"/>
      <c r="K150" s="153"/>
    </row>
    <row r="151" spans="2:11" ht="15">
      <c r="B151" s="153"/>
      <c r="C151" s="153"/>
      <c r="D151" s="153"/>
      <c r="E151" s="153"/>
      <c r="F151" s="153"/>
      <c r="G151" s="155"/>
      <c r="H151" s="155"/>
      <c r="I151" s="153"/>
      <c r="J151" s="153"/>
      <c r="K151" s="153"/>
    </row>
    <row r="152" spans="2:11" ht="15">
      <c r="B152" s="153"/>
      <c r="C152" s="153"/>
      <c r="D152" s="153"/>
      <c r="E152" s="153"/>
      <c r="F152" s="153"/>
      <c r="G152" s="155"/>
      <c r="H152" s="155"/>
      <c r="I152" s="153"/>
      <c r="J152" s="153"/>
      <c r="K152" s="153"/>
    </row>
    <row r="153" spans="2:11" ht="15">
      <c r="B153" s="153"/>
      <c r="C153" s="153"/>
      <c r="D153" s="153"/>
      <c r="E153" s="153"/>
      <c r="F153" s="153"/>
      <c r="G153" s="155"/>
      <c r="H153" s="155"/>
      <c r="I153" s="153"/>
      <c r="J153" s="153"/>
      <c r="K153" s="153"/>
    </row>
    <row r="154" spans="2:11" ht="15">
      <c r="B154" s="153"/>
      <c r="C154" s="153"/>
      <c r="D154" s="153"/>
      <c r="E154" s="153"/>
      <c r="F154" s="153"/>
      <c r="G154" s="155"/>
      <c r="H154" s="155"/>
      <c r="I154" s="150"/>
      <c r="J154" s="153"/>
      <c r="K154" s="153"/>
    </row>
    <row r="155" spans="2:11" ht="15">
      <c r="B155" s="153"/>
      <c r="C155" s="153"/>
      <c r="D155" s="153"/>
      <c r="E155" s="153"/>
      <c r="F155" s="153"/>
      <c r="G155" s="155"/>
      <c r="H155" s="155"/>
      <c r="I155" s="156"/>
      <c r="J155" s="153"/>
      <c r="K155" s="153"/>
    </row>
    <row r="156" spans="2:11" ht="15">
      <c r="B156" s="153"/>
      <c r="C156" s="153"/>
      <c r="D156" s="153"/>
      <c r="E156" s="153"/>
      <c r="F156" s="153"/>
      <c r="G156" s="155"/>
      <c r="H156" s="155"/>
      <c r="I156" s="150"/>
      <c r="J156" s="153"/>
      <c r="K156" s="153"/>
    </row>
    <row r="157" spans="2:11" ht="15">
      <c r="B157" s="153"/>
      <c r="C157" s="153"/>
      <c r="D157" s="153"/>
      <c r="E157" s="153"/>
      <c r="F157" s="153"/>
      <c r="G157" s="155"/>
      <c r="H157" s="155"/>
      <c r="I157" s="150"/>
      <c r="J157" s="153"/>
      <c r="K157" s="153"/>
    </row>
    <row r="158" spans="2:11" ht="15">
      <c r="B158" s="153"/>
      <c r="C158" s="153"/>
      <c r="D158" s="153"/>
      <c r="E158" s="153"/>
      <c r="F158" s="153"/>
      <c r="G158" s="155"/>
      <c r="H158" s="155"/>
      <c r="I158" s="150"/>
      <c r="J158" s="153"/>
      <c r="K158" s="153"/>
    </row>
    <row r="159" spans="2:11" ht="15">
      <c r="B159" s="153"/>
      <c r="C159" s="153"/>
      <c r="D159" s="153"/>
      <c r="E159" s="153"/>
      <c r="F159" s="153"/>
      <c r="G159" s="155"/>
      <c r="H159" s="155"/>
      <c r="I159" s="150"/>
      <c r="J159" s="153"/>
      <c r="K159" s="153"/>
    </row>
    <row r="160" spans="2:11" ht="15">
      <c r="B160" s="153"/>
      <c r="C160" s="153"/>
      <c r="D160" s="153"/>
      <c r="E160" s="146"/>
      <c r="F160" s="153"/>
      <c r="G160" s="155"/>
      <c r="H160" s="155"/>
      <c r="I160" s="150"/>
      <c r="J160" s="153"/>
      <c r="K160" s="153"/>
    </row>
    <row r="161" spans="2:11" ht="15">
      <c r="B161" s="153"/>
      <c r="C161" s="153"/>
      <c r="D161" s="153"/>
      <c r="E161" s="146"/>
      <c r="F161" s="153"/>
      <c r="G161" s="155"/>
      <c r="H161" s="155"/>
      <c r="I161" s="150"/>
      <c r="J161" s="153"/>
      <c r="K161" s="153"/>
    </row>
    <row r="162" spans="2:11" ht="15">
      <c r="B162" s="153"/>
      <c r="C162" s="153"/>
      <c r="D162" s="153"/>
      <c r="E162" s="146"/>
      <c r="F162" s="153"/>
      <c r="G162" s="155"/>
      <c r="H162" s="155"/>
      <c r="I162" s="150"/>
      <c r="J162" s="153"/>
      <c r="K162" s="153"/>
    </row>
    <row r="163" spans="2:11" ht="15">
      <c r="B163" s="153"/>
      <c r="C163" s="153"/>
      <c r="D163" s="153"/>
      <c r="E163" s="153"/>
      <c r="F163" s="153"/>
      <c r="G163" s="155"/>
      <c r="H163" s="155"/>
      <c r="I163" s="150"/>
      <c r="J163" s="153"/>
      <c r="K163" s="153"/>
    </row>
    <row r="164" spans="2:11" ht="15">
      <c r="B164" s="153"/>
      <c r="C164" s="153"/>
      <c r="D164" s="153"/>
      <c r="E164" s="153"/>
      <c r="F164" s="153"/>
      <c r="G164" s="155"/>
      <c r="H164" s="155"/>
      <c r="I164" s="150"/>
      <c r="J164" s="153"/>
      <c r="K164" s="153"/>
    </row>
    <row r="165" spans="2:11" ht="15">
      <c r="B165" s="153"/>
      <c r="C165" s="153"/>
      <c r="D165" s="153"/>
      <c r="E165" s="153"/>
      <c r="F165" s="153"/>
      <c r="G165" s="155"/>
      <c r="H165" s="155"/>
      <c r="I165" s="156"/>
      <c r="J165" s="153"/>
      <c r="K165" s="153"/>
    </row>
    <row r="166" spans="2:11" ht="15">
      <c r="B166" s="153"/>
      <c r="C166" s="153"/>
      <c r="D166" s="153"/>
      <c r="E166" s="153"/>
      <c r="F166" s="153"/>
      <c r="G166" s="155"/>
      <c r="H166" s="155"/>
      <c r="I166" s="156"/>
      <c r="J166" s="153"/>
      <c r="K166" s="153"/>
    </row>
    <row r="167" spans="2:11" ht="15">
      <c r="B167" s="153"/>
      <c r="C167" s="153"/>
      <c r="D167" s="153"/>
      <c r="E167" s="153"/>
      <c r="F167" s="153"/>
      <c r="G167" s="155"/>
      <c r="H167" s="155"/>
      <c r="I167" s="150"/>
      <c r="J167" s="153"/>
      <c r="K167" s="153"/>
    </row>
    <row r="168" spans="2:11" ht="15">
      <c r="B168" s="153"/>
      <c r="C168" s="153"/>
      <c r="D168" s="153"/>
      <c r="E168" s="153"/>
      <c r="F168" s="153"/>
      <c r="G168" s="155"/>
      <c r="H168" s="155"/>
      <c r="I168" s="150"/>
      <c r="J168" s="153"/>
      <c r="K168" s="153"/>
    </row>
    <row r="169" spans="2:11" ht="15">
      <c r="B169" s="153"/>
      <c r="C169" s="153"/>
      <c r="D169" s="153"/>
      <c r="E169" s="153"/>
      <c r="F169" s="153"/>
      <c r="G169" s="155"/>
      <c r="H169" s="155"/>
      <c r="I169" s="150"/>
      <c r="J169" s="153"/>
      <c r="K169" s="153"/>
    </row>
    <row r="170" spans="2:11" ht="15">
      <c r="B170" s="153"/>
      <c r="C170" s="153"/>
      <c r="D170" s="153"/>
      <c r="E170" s="153"/>
      <c r="F170" s="153"/>
      <c r="G170" s="155"/>
      <c r="H170" s="155"/>
      <c r="I170" s="150"/>
      <c r="J170" s="153"/>
      <c r="K170" s="153"/>
    </row>
    <row r="171" spans="2:11" ht="15">
      <c r="B171" s="153"/>
      <c r="C171" s="153"/>
      <c r="D171" s="153"/>
      <c r="E171" s="153"/>
      <c r="F171" s="153"/>
      <c r="G171" s="155"/>
      <c r="H171" s="155"/>
      <c r="I171" s="150"/>
      <c r="J171" s="153"/>
      <c r="K171" s="153"/>
    </row>
    <row r="172" spans="2:11" ht="15">
      <c r="B172" s="153"/>
      <c r="C172" s="153"/>
      <c r="D172" s="153"/>
      <c r="E172" s="146"/>
      <c r="F172" s="153"/>
      <c r="G172" s="155"/>
      <c r="H172" s="155"/>
      <c r="I172" s="150"/>
      <c r="J172" s="153"/>
      <c r="K172" s="153"/>
    </row>
    <row r="173" spans="2:11" ht="15">
      <c r="B173" s="153"/>
      <c r="C173" s="153"/>
      <c r="D173" s="153"/>
      <c r="E173" s="146"/>
      <c r="F173" s="153"/>
      <c r="G173" s="155"/>
      <c r="H173" s="155"/>
      <c r="I173" s="150"/>
      <c r="J173" s="153"/>
      <c r="K173" s="153"/>
    </row>
    <row r="174" spans="2:11" ht="15">
      <c r="B174" s="153"/>
      <c r="C174" s="153"/>
      <c r="D174" s="153"/>
      <c r="E174" s="146"/>
      <c r="F174" s="153"/>
      <c r="G174" s="155"/>
      <c r="H174" s="155"/>
      <c r="I174" s="150"/>
      <c r="J174" s="153"/>
      <c r="K174" s="153"/>
    </row>
    <row r="175" spans="2:11" ht="15">
      <c r="B175" s="153"/>
      <c r="C175" s="153"/>
      <c r="D175" s="153"/>
      <c r="E175" s="146"/>
      <c r="F175" s="153"/>
      <c r="G175" s="155"/>
      <c r="H175" s="155"/>
      <c r="I175" s="150"/>
      <c r="J175" s="153"/>
      <c r="K175" s="153"/>
    </row>
    <row r="176" spans="2:11" ht="15">
      <c r="B176" s="153"/>
      <c r="C176" s="153"/>
      <c r="D176" s="153"/>
      <c r="E176" s="146"/>
      <c r="F176" s="153"/>
      <c r="G176" s="155"/>
      <c r="H176" s="155"/>
      <c r="I176" s="150"/>
      <c r="J176" s="153"/>
      <c r="K176" s="153"/>
    </row>
    <row r="177" spans="2:11" ht="15">
      <c r="B177" s="153"/>
      <c r="C177" s="153"/>
      <c r="D177" s="153"/>
      <c r="E177" s="146"/>
      <c r="F177" s="153"/>
      <c r="G177" s="155"/>
      <c r="H177" s="155"/>
      <c r="I177" s="150"/>
      <c r="J177" s="153"/>
      <c r="K177" s="153"/>
    </row>
    <row r="178" spans="2:11" ht="15">
      <c r="B178" s="153"/>
      <c r="C178" s="153"/>
      <c r="D178" s="153"/>
      <c r="E178" s="146"/>
      <c r="F178" s="153"/>
      <c r="G178" s="155"/>
      <c r="H178" s="155"/>
      <c r="I178" s="150"/>
      <c r="J178" s="153"/>
      <c r="K178" s="153"/>
    </row>
    <row r="179" spans="2:11" ht="15">
      <c r="B179" s="153"/>
      <c r="C179" s="153"/>
      <c r="D179" s="153"/>
      <c r="E179" s="146"/>
      <c r="F179" s="153"/>
      <c r="G179" s="155"/>
      <c r="H179" s="155"/>
      <c r="I179" s="150"/>
      <c r="J179" s="153"/>
      <c r="K179" s="153"/>
    </row>
    <row r="180" spans="2:11" ht="15">
      <c r="B180" s="153"/>
      <c r="C180" s="153"/>
      <c r="D180" s="153"/>
      <c r="E180" s="146"/>
      <c r="F180" s="153"/>
      <c r="G180" s="155"/>
      <c r="H180" s="155"/>
      <c r="I180" s="150"/>
      <c r="J180" s="153"/>
      <c r="K180" s="153"/>
    </row>
    <row r="181" spans="2:11" ht="15">
      <c r="B181" s="153"/>
      <c r="C181" s="153"/>
      <c r="D181" s="153"/>
      <c r="E181" s="153"/>
      <c r="F181" s="153"/>
      <c r="G181" s="155"/>
      <c r="H181" s="155"/>
      <c r="I181" s="157"/>
      <c r="J181" s="153"/>
      <c r="K181" s="153"/>
    </row>
    <row r="182" spans="2:11" ht="15">
      <c r="B182" s="153"/>
      <c r="C182" s="153"/>
      <c r="D182" s="153"/>
      <c r="E182" s="153"/>
      <c r="F182" s="153"/>
      <c r="G182" s="155"/>
      <c r="H182" s="155"/>
      <c r="I182" s="157"/>
      <c r="J182" s="153"/>
      <c r="K182" s="153"/>
    </row>
    <row r="183" spans="2:11" ht="15">
      <c r="B183" s="153"/>
      <c r="C183" s="153"/>
      <c r="D183" s="153"/>
      <c r="E183" s="146"/>
      <c r="F183" s="153"/>
      <c r="G183" s="155"/>
      <c r="H183" s="155"/>
      <c r="I183" s="158"/>
      <c r="J183" s="153"/>
      <c r="K183" s="153"/>
    </row>
    <row r="184" spans="2:11" ht="15">
      <c r="B184" s="153"/>
      <c r="C184" s="153"/>
      <c r="D184" s="153"/>
      <c r="E184" s="146"/>
      <c r="F184" s="153"/>
      <c r="G184" s="155"/>
      <c r="H184" s="155"/>
      <c r="I184" s="158"/>
      <c r="J184" s="153"/>
      <c r="K184" s="153"/>
    </row>
    <row r="185" spans="2:11" ht="15">
      <c r="B185" s="153"/>
      <c r="C185" s="153"/>
      <c r="D185" s="153"/>
      <c r="E185" s="146"/>
      <c r="F185" s="153"/>
      <c r="G185" s="155"/>
      <c r="H185" s="155"/>
      <c r="I185" s="158"/>
      <c r="J185" s="153"/>
      <c r="K185" s="153"/>
    </row>
    <row r="186" spans="2:11" ht="15">
      <c r="B186" s="153"/>
      <c r="C186" s="153"/>
      <c r="D186" s="153"/>
      <c r="E186" s="146"/>
      <c r="F186" s="153"/>
      <c r="G186" s="155"/>
      <c r="H186" s="155"/>
      <c r="I186" s="158"/>
      <c r="J186" s="153"/>
      <c r="K186" s="153"/>
    </row>
    <row r="187" spans="2:11" ht="15">
      <c r="B187" s="153"/>
      <c r="C187" s="153"/>
      <c r="D187" s="153"/>
      <c r="E187" s="146"/>
      <c r="F187" s="153"/>
      <c r="G187" s="155"/>
      <c r="H187" s="155"/>
      <c r="I187" s="158"/>
      <c r="J187" s="153"/>
      <c r="K187" s="153"/>
    </row>
    <row r="188" spans="2:11" ht="15">
      <c r="B188" s="153"/>
      <c r="C188" s="153"/>
      <c r="D188" s="153"/>
      <c r="E188" s="146"/>
      <c r="F188" s="153"/>
      <c r="G188" s="155"/>
      <c r="H188" s="155"/>
      <c r="I188" s="158"/>
      <c r="J188" s="153"/>
      <c r="K188" s="153"/>
    </row>
    <row r="189" spans="2:11" ht="15">
      <c r="B189" s="153"/>
      <c r="C189" s="153"/>
      <c r="D189" s="153"/>
      <c r="E189" s="146"/>
      <c r="F189" s="153"/>
      <c r="G189" s="155"/>
      <c r="H189" s="155"/>
      <c r="I189" s="158"/>
      <c r="J189" s="153"/>
      <c r="K189" s="153"/>
    </row>
    <row r="190" spans="2:11" ht="15">
      <c r="B190" s="153"/>
      <c r="C190" s="153"/>
      <c r="D190" s="153"/>
      <c r="E190" s="146"/>
      <c r="F190" s="153"/>
      <c r="G190" s="155"/>
      <c r="H190" s="155"/>
      <c r="I190" s="158"/>
      <c r="J190" s="153"/>
      <c r="K190" s="153"/>
    </row>
    <row r="191" spans="2:11" ht="15">
      <c r="B191" s="153"/>
      <c r="C191" s="153"/>
      <c r="D191" s="153"/>
      <c r="E191" s="146"/>
      <c r="F191" s="153"/>
      <c r="G191" s="155"/>
      <c r="H191" s="155"/>
      <c r="I191" s="158"/>
      <c r="J191" s="153"/>
      <c r="K191" s="153"/>
    </row>
    <row r="192" spans="2:11" ht="15">
      <c r="B192" s="153"/>
      <c r="C192" s="153"/>
      <c r="D192" s="153"/>
      <c r="E192" s="146"/>
      <c r="F192" s="153"/>
      <c r="G192" s="155"/>
      <c r="H192" s="155"/>
      <c r="I192" s="158"/>
      <c r="J192" s="153"/>
      <c r="K192" s="153"/>
    </row>
    <row r="193" spans="2:11" ht="15">
      <c r="B193" s="153"/>
      <c r="C193" s="153"/>
      <c r="D193" s="153"/>
      <c r="E193" s="146"/>
      <c r="F193" s="153"/>
      <c r="G193" s="159"/>
      <c r="H193" s="159"/>
      <c r="I193" s="158"/>
      <c r="J193" s="153"/>
      <c r="K193" s="153"/>
    </row>
    <row r="194" spans="2:11" ht="34.15" customHeight="1">
      <c r="B194" s="153"/>
      <c r="C194" s="153"/>
      <c r="D194" s="153"/>
      <c r="E194" s="146"/>
      <c r="F194" s="147"/>
      <c r="G194" s="159"/>
      <c r="H194" s="159"/>
      <c r="I194" s="158"/>
      <c r="J194" s="153"/>
      <c r="K194" s="153"/>
    </row>
    <row r="195" spans="2:11" ht="63.6" customHeight="1">
      <c r="B195" s="153"/>
      <c r="C195" s="153"/>
      <c r="D195" s="153"/>
      <c r="E195" s="146"/>
      <c r="F195" s="147"/>
      <c r="G195" s="155"/>
      <c r="H195" s="155"/>
      <c r="I195" s="158"/>
      <c r="J195" s="153"/>
      <c r="K195" s="153"/>
    </row>
    <row r="196" spans="2:11" ht="31.9" customHeight="1">
      <c r="B196" s="153"/>
      <c r="C196" s="153"/>
      <c r="D196" s="153"/>
      <c r="E196" s="146"/>
      <c r="F196" s="147"/>
      <c r="G196" s="159"/>
      <c r="H196" s="159"/>
      <c r="I196" s="157"/>
      <c r="J196" s="153"/>
      <c r="K196" s="153"/>
    </row>
    <row r="197" spans="2:11" ht="15">
      <c r="B197" s="153"/>
      <c r="C197" s="145"/>
      <c r="D197" s="145"/>
      <c r="E197" s="146"/>
      <c r="F197" s="145"/>
      <c r="G197" s="155"/>
      <c r="H197" s="155"/>
      <c r="I197" s="158"/>
      <c r="J197" s="153"/>
      <c r="K197" s="153"/>
    </row>
    <row r="198" spans="2:11" ht="15">
      <c r="B198" s="153"/>
      <c r="C198" s="153"/>
      <c r="D198" s="153"/>
      <c r="E198" s="153"/>
      <c r="F198" s="153"/>
      <c r="G198" s="159"/>
      <c r="H198" s="159"/>
      <c r="I198" s="150"/>
      <c r="J198" s="153"/>
      <c r="K198" s="153"/>
    </row>
    <row r="199" spans="2:11" ht="15">
      <c r="B199" s="153"/>
      <c r="C199" s="153"/>
      <c r="D199" s="153"/>
      <c r="E199" s="153"/>
      <c r="F199" s="153"/>
      <c r="G199" s="159"/>
      <c r="H199" s="159"/>
      <c r="I199" s="150"/>
      <c r="J199" s="153"/>
      <c r="K199" s="153"/>
    </row>
    <row r="200" spans="2:11" ht="15">
      <c r="B200" s="153"/>
      <c r="C200" s="153"/>
      <c r="D200" s="153"/>
      <c r="E200" s="153"/>
      <c r="F200" s="153"/>
      <c r="G200" s="159"/>
      <c r="H200" s="159"/>
      <c r="I200" s="150"/>
      <c r="J200" s="153"/>
      <c r="K200" s="153"/>
    </row>
    <row r="201" spans="2:11" ht="15">
      <c r="B201" s="153"/>
      <c r="C201" s="153"/>
      <c r="D201" s="153"/>
      <c r="E201" s="146"/>
      <c r="F201" s="153"/>
      <c r="G201" s="159"/>
      <c r="H201" s="159"/>
      <c r="I201" s="150"/>
      <c r="J201" s="153"/>
      <c r="K201" s="153"/>
    </row>
    <row r="202" spans="2:11" ht="15">
      <c r="B202" s="153"/>
      <c r="C202" s="153"/>
      <c r="D202" s="153"/>
      <c r="E202" s="146"/>
      <c r="F202" s="153"/>
      <c r="G202" s="159"/>
      <c r="H202" s="159"/>
      <c r="I202" s="150"/>
      <c r="J202" s="153"/>
      <c r="K202" s="153"/>
    </row>
    <row r="203" spans="2:11" ht="15">
      <c r="B203" s="153"/>
      <c r="C203" s="153"/>
      <c r="D203" s="153"/>
      <c r="E203" s="146"/>
      <c r="F203" s="153"/>
      <c r="G203" s="159"/>
      <c r="H203" s="159"/>
      <c r="I203" s="150"/>
      <c r="J203" s="153"/>
      <c r="K203" s="153"/>
    </row>
    <row r="204" spans="2:11" ht="15">
      <c r="B204" s="146"/>
      <c r="C204" s="146"/>
      <c r="D204" s="146"/>
      <c r="E204" s="146"/>
      <c r="F204" s="146"/>
      <c r="G204" s="160"/>
      <c r="H204" s="160"/>
      <c r="I204" s="156"/>
      <c r="J204" s="153"/>
      <c r="K204" s="153"/>
    </row>
    <row r="205" spans="2:11" ht="33" customHeight="1">
      <c r="B205" s="151"/>
      <c r="C205" s="146"/>
      <c r="D205" s="161"/>
      <c r="E205" s="146"/>
      <c r="F205" s="151"/>
      <c r="G205" s="159"/>
      <c r="H205" s="159"/>
      <c r="I205" s="150"/>
      <c r="J205" s="151"/>
      <c r="K205" s="153"/>
    </row>
    <row r="206" spans="2:11" ht="28.9" customHeight="1">
      <c r="B206" s="151"/>
      <c r="C206" s="146"/>
      <c r="D206" s="161"/>
      <c r="E206" s="146"/>
      <c r="F206" s="151"/>
      <c r="G206" s="159"/>
      <c r="H206" s="159"/>
      <c r="I206" s="150"/>
      <c r="J206" s="151"/>
      <c r="K206" s="153"/>
    </row>
    <row r="207" spans="2:11" ht="15">
      <c r="B207" s="161"/>
      <c r="C207" s="161"/>
      <c r="D207" s="161"/>
      <c r="E207" s="153"/>
      <c r="F207" s="161"/>
      <c r="G207" s="159"/>
      <c r="H207" s="159"/>
      <c r="I207" s="162"/>
      <c r="J207" s="151"/>
      <c r="K207" s="153"/>
    </row>
    <row r="208" spans="2:11" ht="15">
      <c r="B208" s="161"/>
      <c r="C208" s="161"/>
      <c r="D208" s="161"/>
      <c r="E208" s="153"/>
      <c r="F208" s="161"/>
      <c r="G208" s="159"/>
      <c r="H208" s="159"/>
      <c r="I208" s="162"/>
      <c r="J208" s="151"/>
      <c r="K208" s="153"/>
    </row>
    <row r="209" spans="2:11" ht="15">
      <c r="B209" s="161"/>
      <c r="C209" s="161"/>
      <c r="D209" s="161"/>
      <c r="E209" s="153"/>
      <c r="F209" s="161"/>
      <c r="G209" s="159"/>
      <c r="H209" s="159"/>
      <c r="I209" s="163"/>
      <c r="J209" s="151"/>
      <c r="K209" s="153"/>
    </row>
    <row r="210" spans="2:11" ht="15">
      <c r="B210" s="153"/>
      <c r="C210" s="153"/>
      <c r="D210" s="153"/>
      <c r="E210" s="146"/>
      <c r="F210" s="153"/>
      <c r="G210" s="159"/>
      <c r="H210" s="159"/>
      <c r="I210" s="150"/>
      <c r="J210" s="153"/>
      <c r="K210" s="153"/>
    </row>
    <row r="211" spans="2:11" ht="15">
      <c r="B211" s="153"/>
      <c r="C211" s="153"/>
      <c r="D211" s="153"/>
      <c r="E211" s="146"/>
      <c r="F211" s="153"/>
      <c r="G211" s="159"/>
      <c r="H211" s="159"/>
      <c r="I211" s="150"/>
      <c r="J211" s="153"/>
      <c r="K211" s="153"/>
    </row>
    <row r="212" spans="2:11" ht="15">
      <c r="B212" s="153"/>
      <c r="C212" s="153"/>
      <c r="D212" s="153"/>
      <c r="E212" s="146"/>
      <c r="F212" s="153"/>
      <c r="G212" s="159"/>
      <c r="H212" s="159"/>
      <c r="I212" s="150"/>
      <c r="J212" s="151"/>
      <c r="K212" s="153"/>
    </row>
    <row r="213" spans="2:11" ht="15">
      <c r="B213" s="153"/>
      <c r="C213" s="153"/>
      <c r="D213" s="153"/>
      <c r="E213" s="146"/>
      <c r="F213" s="153"/>
      <c r="G213" s="159"/>
      <c r="H213" s="159"/>
      <c r="I213" s="150"/>
      <c r="J213" s="151"/>
      <c r="K213" s="153"/>
    </row>
    <row r="214" spans="2:11" ht="15">
      <c r="B214" s="153"/>
      <c r="C214" s="153"/>
      <c r="D214" s="153"/>
      <c r="E214" s="146"/>
      <c r="F214" s="153"/>
      <c r="G214" s="159"/>
      <c r="H214" s="159"/>
      <c r="I214" s="150"/>
      <c r="J214" s="151"/>
      <c r="K214" s="153"/>
    </row>
    <row r="215" spans="2:11" ht="15">
      <c r="B215" s="153"/>
      <c r="C215" s="153"/>
      <c r="D215" s="153"/>
      <c r="E215" s="153"/>
      <c r="F215" s="153"/>
      <c r="G215" s="159"/>
      <c r="H215" s="159"/>
      <c r="I215" s="150"/>
      <c r="J215" s="153"/>
      <c r="K215" s="153"/>
    </row>
    <row r="216" spans="2:11" ht="15">
      <c r="B216" s="153"/>
      <c r="C216" s="153"/>
      <c r="D216" s="153"/>
      <c r="E216" s="153"/>
      <c r="F216" s="153"/>
      <c r="G216" s="159"/>
      <c r="H216" s="159"/>
      <c r="I216" s="150"/>
      <c r="J216" s="153"/>
      <c r="K216" s="153"/>
    </row>
    <row r="217" spans="2:11" ht="44.45" customHeight="1">
      <c r="B217" s="153"/>
      <c r="C217" s="153"/>
      <c r="D217" s="153"/>
      <c r="E217" s="153"/>
      <c r="F217" s="147"/>
      <c r="G217" s="159"/>
      <c r="H217" s="159"/>
      <c r="I217" s="150"/>
      <c r="J217" s="153"/>
      <c r="K217" s="153"/>
    </row>
    <row r="218" spans="2:11" ht="15">
      <c r="B218" s="153"/>
      <c r="C218" s="153"/>
      <c r="D218" s="153"/>
      <c r="E218" s="153"/>
      <c r="F218" s="153"/>
      <c r="G218" s="159"/>
      <c r="H218" s="159"/>
      <c r="I218" s="150"/>
      <c r="J218" s="153"/>
      <c r="K218" s="153"/>
    </row>
    <row r="219" spans="2:11" ht="15">
      <c r="B219" s="153"/>
      <c r="C219" s="153"/>
      <c r="D219" s="153"/>
      <c r="E219" s="146"/>
      <c r="F219" s="153"/>
      <c r="G219" s="159"/>
      <c r="H219" s="159"/>
      <c r="I219" s="150"/>
      <c r="J219" s="153"/>
      <c r="K219" s="153"/>
    </row>
    <row r="220" spans="2:11" ht="15">
      <c r="B220" s="153"/>
      <c r="C220" s="153"/>
      <c r="D220" s="153"/>
      <c r="E220" s="146"/>
      <c r="F220" s="153"/>
      <c r="G220" s="159"/>
      <c r="H220" s="159"/>
      <c r="I220" s="150"/>
      <c r="J220" s="153"/>
      <c r="K220" s="153"/>
    </row>
    <row r="221" spans="2:11" ht="15">
      <c r="B221" s="153"/>
      <c r="C221" s="153"/>
      <c r="D221" s="153"/>
      <c r="E221" s="146"/>
      <c r="F221" s="153"/>
      <c r="G221" s="159"/>
      <c r="H221" s="159"/>
      <c r="I221" s="150"/>
      <c r="J221" s="153"/>
      <c r="K221" s="153"/>
    </row>
    <row r="222" spans="2:11" ht="15">
      <c r="B222" s="153"/>
      <c r="C222" s="153"/>
      <c r="D222" s="153"/>
      <c r="E222" s="153"/>
      <c r="F222" s="153"/>
      <c r="G222" s="159"/>
      <c r="H222" s="159"/>
      <c r="I222" s="150"/>
      <c r="J222" s="153"/>
      <c r="K222" s="153"/>
    </row>
    <row r="223" spans="2:11" ht="15">
      <c r="B223" s="153"/>
      <c r="C223" s="153"/>
      <c r="D223" s="153"/>
      <c r="E223" s="153"/>
      <c r="F223" s="153"/>
      <c r="G223" s="159"/>
      <c r="H223" s="159"/>
      <c r="I223" s="150"/>
      <c r="J223" s="153"/>
      <c r="K223" s="153"/>
    </row>
  </sheetData>
  <sortState xmlns:xlrd2="http://schemas.microsoft.com/office/spreadsheetml/2017/richdata2" ref="B10:J107">
    <sortCondition ref="C21:C107"/>
    <sortCondition ref="B21:B107"/>
    <sortCondition ref="F21:F107"/>
  </sortState>
  <mergeCells count="11">
    <mergeCell ref="B1:C1"/>
    <mergeCell ref="D1:G1"/>
    <mergeCell ref="B2:C2"/>
    <mergeCell ref="D2:G4"/>
    <mergeCell ref="B3:C3"/>
    <mergeCell ref="B4:C4"/>
    <mergeCell ref="B111:J111"/>
    <mergeCell ref="B5:C5"/>
    <mergeCell ref="D5:G5"/>
    <mergeCell ref="B6:C6"/>
    <mergeCell ref="D6:G6"/>
  </mergeCells>
  <dataValidations disablePrompts="1" count="1">
    <dataValidation type="list" allowBlank="1" showInputMessage="1" showErrorMessage="1" prompt=" - " sqref="K196" xr:uid="{00000000-0002-0000-0700-000000000000}">
      <formula1>$U$7:$U$8</formula1>
    </dataValidation>
  </dataValidations>
  <pageMargins left="0.7" right="0.7" top="0.75" bottom="0.75" header="0.3" footer="0.3"/>
  <pageSetup paperSize="9" orientation="portrait"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sheetPr>
  <dimension ref="B1:N201"/>
  <sheetViews>
    <sheetView topLeftCell="A105" zoomScaleNormal="100" workbookViewId="0">
      <selection activeCell="I10" sqref="I10:J134"/>
    </sheetView>
  </sheetViews>
  <sheetFormatPr defaultColWidth="9.140625" defaultRowHeight="12.75"/>
  <cols>
    <col min="1" max="1" width="2.42578125" style="2" customWidth="1"/>
    <col min="2" max="2" width="25.140625" style="2" customWidth="1"/>
    <col min="3" max="3" width="14" style="2" customWidth="1"/>
    <col min="4" max="4" width="9" style="2" customWidth="1"/>
    <col min="5" max="5" width="34.7109375" style="2" customWidth="1"/>
    <col min="6" max="6" width="21.7109375" style="2" customWidth="1"/>
    <col min="7" max="8" width="12.28515625" style="2" customWidth="1"/>
    <col min="9" max="9" width="12.85546875" style="2" bestFit="1" customWidth="1"/>
    <col min="10" max="10" width="12.85546875" style="2" customWidth="1"/>
    <col min="11" max="11" width="13.7109375" style="2" customWidth="1"/>
    <col min="12" max="12" width="10.7109375" style="2" customWidth="1"/>
    <col min="13" max="13" width="11.140625" style="2" customWidth="1"/>
    <col min="14" max="14" width="11" style="2" customWidth="1"/>
    <col min="15" max="15" width="11.140625" style="2" customWidth="1"/>
    <col min="16" max="16384" width="9.140625" style="2"/>
  </cols>
  <sheetData>
    <row r="1" spans="2:10" ht="33" customHeight="1">
      <c r="B1" s="354"/>
      <c r="C1" s="355"/>
      <c r="D1" s="333" t="s">
        <v>80</v>
      </c>
      <c r="E1" s="334"/>
      <c r="F1" s="334"/>
      <c r="G1" s="335"/>
    </row>
    <row r="2" spans="2:10" ht="18" customHeight="1">
      <c r="B2" s="388" t="s">
        <v>145</v>
      </c>
      <c r="C2" s="389"/>
      <c r="D2" s="368" t="s">
        <v>570</v>
      </c>
      <c r="E2" s="368"/>
      <c r="F2" s="368"/>
      <c r="G2" s="368"/>
    </row>
    <row r="3" spans="2:10" ht="18" customHeight="1">
      <c r="B3" s="390" t="s">
        <v>68</v>
      </c>
      <c r="C3" s="391"/>
      <c r="D3" s="368"/>
      <c r="E3" s="368"/>
      <c r="F3" s="368"/>
      <c r="G3" s="368"/>
    </row>
    <row r="4" spans="2:10" ht="18" customHeight="1">
      <c r="B4" s="351" t="s">
        <v>573</v>
      </c>
      <c r="C4" s="351"/>
      <c r="D4" s="368"/>
      <c r="E4" s="368"/>
      <c r="F4" s="368"/>
      <c r="G4" s="368"/>
    </row>
    <row r="5" spans="2:10">
      <c r="B5" s="351" t="s">
        <v>580</v>
      </c>
      <c r="C5" s="351"/>
      <c r="D5" s="401" t="s">
        <v>550</v>
      </c>
      <c r="E5" s="401"/>
      <c r="F5" s="401"/>
      <c r="G5" s="401"/>
    </row>
    <row r="6" spans="2:10">
      <c r="B6" s="352" t="s">
        <v>679</v>
      </c>
      <c r="C6" s="353"/>
      <c r="D6" s="348" t="s">
        <v>678</v>
      </c>
      <c r="E6" s="349"/>
      <c r="F6" s="349"/>
      <c r="G6" s="350"/>
    </row>
    <row r="7" spans="2:10">
      <c r="B7" s="22"/>
      <c r="E7" s="95"/>
    </row>
    <row r="8" spans="2:10" ht="18.600000000000001" customHeight="1">
      <c r="B8" s="23"/>
    </row>
    <row r="9" spans="2:10" ht="64.5" thickBot="1">
      <c r="B9" s="164" t="s">
        <v>522</v>
      </c>
      <c r="C9" s="165" t="s">
        <v>523</v>
      </c>
      <c r="D9" s="165" t="s">
        <v>53</v>
      </c>
      <c r="E9" s="166" t="s">
        <v>572</v>
      </c>
      <c r="F9" s="167" t="s">
        <v>524</v>
      </c>
      <c r="G9" s="129" t="s">
        <v>525</v>
      </c>
      <c r="H9" s="129" t="s">
        <v>573</v>
      </c>
      <c r="I9" s="168" t="s">
        <v>575</v>
      </c>
      <c r="J9" s="169" t="s">
        <v>574</v>
      </c>
    </row>
    <row r="10" spans="2:10" ht="26.25" thickTop="1">
      <c r="B10" s="190" t="s">
        <v>681</v>
      </c>
      <c r="C10" s="192" t="s">
        <v>408</v>
      </c>
      <c r="D10" s="192" t="s">
        <v>3</v>
      </c>
      <c r="E10" s="192" t="s">
        <v>697</v>
      </c>
      <c r="F10" s="195">
        <v>45206</v>
      </c>
      <c r="G10" s="207">
        <v>45473</v>
      </c>
      <c r="H10" s="197">
        <v>6214</v>
      </c>
      <c r="I10" s="199" t="s">
        <v>528</v>
      </c>
      <c r="J10" s="200" t="s">
        <v>529</v>
      </c>
    </row>
    <row r="11" spans="2:10" ht="25.5">
      <c r="B11" s="170" t="s">
        <v>681</v>
      </c>
      <c r="C11" s="171" t="s">
        <v>408</v>
      </c>
      <c r="D11" s="171" t="s">
        <v>3</v>
      </c>
      <c r="E11" s="171" t="s">
        <v>717</v>
      </c>
      <c r="F11" s="172">
        <v>45292</v>
      </c>
      <c r="G11" s="208">
        <v>45480</v>
      </c>
      <c r="H11" s="173">
        <v>4450</v>
      </c>
      <c r="I11" s="174" t="s">
        <v>528</v>
      </c>
      <c r="J11" s="187" t="s">
        <v>529</v>
      </c>
    </row>
    <row r="12" spans="2:10">
      <c r="B12" s="170" t="s">
        <v>681</v>
      </c>
      <c r="C12" s="171" t="s">
        <v>408</v>
      </c>
      <c r="D12" s="171" t="s">
        <v>3</v>
      </c>
      <c r="E12" s="171" t="s">
        <v>718</v>
      </c>
      <c r="F12" s="172">
        <v>45486</v>
      </c>
      <c r="G12" s="208">
        <v>45508</v>
      </c>
      <c r="H12" s="173">
        <v>303</v>
      </c>
      <c r="I12" s="174" t="s">
        <v>528</v>
      </c>
      <c r="J12" s="187" t="s">
        <v>529</v>
      </c>
    </row>
    <row r="13" spans="2:10">
      <c r="B13" s="170" t="s">
        <v>681</v>
      </c>
      <c r="C13" s="171" t="s">
        <v>408</v>
      </c>
      <c r="D13" s="171" t="s">
        <v>3</v>
      </c>
      <c r="E13" s="171" t="s">
        <v>719</v>
      </c>
      <c r="F13" s="172">
        <v>45514</v>
      </c>
      <c r="G13" s="208">
        <v>45608</v>
      </c>
      <c r="H13" s="173">
        <v>1683</v>
      </c>
      <c r="I13" s="174" t="s">
        <v>528</v>
      </c>
      <c r="J13" s="187" t="s">
        <v>529</v>
      </c>
    </row>
    <row r="14" spans="2:10" ht="25.5">
      <c r="B14" s="170" t="s">
        <v>150</v>
      </c>
      <c r="C14" s="171" t="s">
        <v>409</v>
      </c>
      <c r="D14" s="171" t="s">
        <v>3</v>
      </c>
      <c r="E14" s="171" t="s">
        <v>875</v>
      </c>
      <c r="F14" s="172">
        <v>45268</v>
      </c>
      <c r="G14" s="208">
        <v>45383</v>
      </c>
      <c r="H14" s="173">
        <v>1775</v>
      </c>
      <c r="I14" s="174" t="s">
        <v>528</v>
      </c>
      <c r="J14" s="187" t="s">
        <v>529</v>
      </c>
    </row>
    <row r="15" spans="2:10">
      <c r="B15" s="170" t="s">
        <v>150</v>
      </c>
      <c r="C15" s="171" t="s">
        <v>409</v>
      </c>
      <c r="D15" s="171" t="s">
        <v>3</v>
      </c>
      <c r="E15" s="171" t="s">
        <v>874</v>
      </c>
      <c r="F15" s="172">
        <v>45351</v>
      </c>
      <c r="G15" s="208">
        <v>45413</v>
      </c>
      <c r="H15" s="173">
        <v>715</v>
      </c>
      <c r="I15" s="174" t="s">
        <v>528</v>
      </c>
      <c r="J15" s="187" t="s">
        <v>529</v>
      </c>
    </row>
    <row r="16" spans="2:10">
      <c r="B16" s="170" t="s">
        <v>150</v>
      </c>
      <c r="C16" s="171" t="s">
        <v>409</v>
      </c>
      <c r="D16" s="171" t="s">
        <v>3</v>
      </c>
      <c r="E16" s="171" t="s">
        <v>870</v>
      </c>
      <c r="F16" s="172">
        <v>45415</v>
      </c>
      <c r="G16" s="208">
        <v>45697</v>
      </c>
      <c r="H16" s="173">
        <v>987</v>
      </c>
      <c r="I16" s="174" t="s">
        <v>528</v>
      </c>
      <c r="J16" s="187" t="s">
        <v>529</v>
      </c>
    </row>
    <row r="17" spans="2:10">
      <c r="B17" s="170" t="s">
        <v>150</v>
      </c>
      <c r="C17" s="171" t="s">
        <v>409</v>
      </c>
      <c r="D17" s="171" t="s">
        <v>3</v>
      </c>
      <c r="E17" s="171" t="s">
        <v>871</v>
      </c>
      <c r="F17" s="172">
        <v>45535</v>
      </c>
      <c r="G17" s="208">
        <v>45592</v>
      </c>
      <c r="H17" s="173">
        <v>395</v>
      </c>
      <c r="I17" s="174" t="s">
        <v>528</v>
      </c>
      <c r="J17" s="187" t="s">
        <v>529</v>
      </c>
    </row>
    <row r="18" spans="2:10">
      <c r="B18" s="170" t="s">
        <v>150</v>
      </c>
      <c r="C18" s="171" t="s">
        <v>409</v>
      </c>
      <c r="D18" s="171" t="s">
        <v>3</v>
      </c>
      <c r="E18" s="171" t="s">
        <v>876</v>
      </c>
      <c r="F18" s="172">
        <v>45640</v>
      </c>
      <c r="G18" s="208">
        <v>45697</v>
      </c>
      <c r="H18" s="173">
        <v>625</v>
      </c>
      <c r="I18" s="174" t="s">
        <v>528</v>
      </c>
      <c r="J18" s="187" t="s">
        <v>529</v>
      </c>
    </row>
    <row r="19" spans="2:10">
      <c r="B19" s="170" t="s">
        <v>151</v>
      </c>
      <c r="C19" s="171" t="s">
        <v>409</v>
      </c>
      <c r="D19" s="171" t="s">
        <v>3</v>
      </c>
      <c r="E19" s="171" t="s">
        <v>877</v>
      </c>
      <c r="F19" s="172">
        <v>45449</v>
      </c>
      <c r="G19" s="208">
        <v>45552</v>
      </c>
      <c r="H19" s="173">
        <v>1333</v>
      </c>
      <c r="I19" s="174" t="s">
        <v>528</v>
      </c>
      <c r="J19" s="187" t="s">
        <v>529</v>
      </c>
    </row>
    <row r="20" spans="2:10" ht="25.5">
      <c r="B20" s="170" t="s">
        <v>151</v>
      </c>
      <c r="C20" s="171" t="s">
        <v>409</v>
      </c>
      <c r="D20" s="171" t="s">
        <v>3</v>
      </c>
      <c r="E20" s="171" t="s">
        <v>872</v>
      </c>
      <c r="F20" s="172">
        <v>45568</v>
      </c>
      <c r="G20" s="208">
        <v>45669</v>
      </c>
      <c r="H20" s="173">
        <v>856</v>
      </c>
      <c r="I20" s="174" t="s">
        <v>528</v>
      </c>
      <c r="J20" s="187" t="s">
        <v>529</v>
      </c>
    </row>
    <row r="21" spans="2:10" ht="25.5">
      <c r="B21" s="170" t="s">
        <v>155</v>
      </c>
      <c r="C21" s="171" t="s">
        <v>410</v>
      </c>
      <c r="D21" s="171" t="s">
        <v>3</v>
      </c>
      <c r="E21" s="171" t="s">
        <v>878</v>
      </c>
      <c r="F21" s="172">
        <v>45333</v>
      </c>
      <c r="G21" s="208">
        <v>45354</v>
      </c>
      <c r="H21" s="173">
        <v>178</v>
      </c>
      <c r="I21" s="174" t="s">
        <v>526</v>
      </c>
      <c r="J21" s="187" t="s">
        <v>527</v>
      </c>
    </row>
    <row r="22" spans="2:10" ht="25.5">
      <c r="B22" s="170" t="s">
        <v>155</v>
      </c>
      <c r="C22" s="171" t="s">
        <v>410</v>
      </c>
      <c r="D22" s="171" t="s">
        <v>3</v>
      </c>
      <c r="E22" s="171" t="s">
        <v>879</v>
      </c>
      <c r="F22" s="172">
        <v>45389</v>
      </c>
      <c r="G22" s="208">
        <v>45417</v>
      </c>
      <c r="H22" s="173">
        <v>281</v>
      </c>
      <c r="I22" s="174" t="s">
        <v>526</v>
      </c>
      <c r="J22" s="187" t="s">
        <v>527</v>
      </c>
    </row>
    <row r="23" spans="2:10" ht="25.5">
      <c r="B23" s="170" t="s">
        <v>155</v>
      </c>
      <c r="C23" s="171" t="s">
        <v>410</v>
      </c>
      <c r="D23" s="171" t="s">
        <v>3</v>
      </c>
      <c r="E23" s="171" t="s">
        <v>880</v>
      </c>
      <c r="F23" s="172">
        <v>45438</v>
      </c>
      <c r="G23" s="208">
        <v>45459</v>
      </c>
      <c r="H23" s="173">
        <v>224</v>
      </c>
      <c r="I23" s="174" t="s">
        <v>526</v>
      </c>
      <c r="J23" s="187" t="s">
        <v>527</v>
      </c>
    </row>
    <row r="24" spans="2:10" ht="25.5">
      <c r="B24" s="170" t="s">
        <v>155</v>
      </c>
      <c r="C24" s="171" t="s">
        <v>410</v>
      </c>
      <c r="D24" s="171" t="s">
        <v>3</v>
      </c>
      <c r="E24" s="171" t="s">
        <v>881</v>
      </c>
      <c r="F24" s="172">
        <v>45466</v>
      </c>
      <c r="G24" s="208">
        <v>45541</v>
      </c>
      <c r="H24" s="173">
        <v>289</v>
      </c>
      <c r="I24" s="174" t="s">
        <v>526</v>
      </c>
      <c r="J24" s="187" t="s">
        <v>527</v>
      </c>
    </row>
    <row r="25" spans="2:10" ht="25.5">
      <c r="B25" s="170" t="s">
        <v>155</v>
      </c>
      <c r="C25" s="171" t="s">
        <v>410</v>
      </c>
      <c r="D25" s="171" t="s">
        <v>3</v>
      </c>
      <c r="E25" s="171" t="s">
        <v>873</v>
      </c>
      <c r="F25" s="172">
        <v>45571</v>
      </c>
      <c r="G25" s="208">
        <v>45599</v>
      </c>
      <c r="H25" s="173">
        <v>315</v>
      </c>
      <c r="I25" s="174" t="s">
        <v>526</v>
      </c>
      <c r="J25" s="187" t="s">
        <v>527</v>
      </c>
    </row>
    <row r="26" spans="2:10" ht="25.5">
      <c r="B26" s="170" t="s">
        <v>155</v>
      </c>
      <c r="C26" s="171" t="s">
        <v>410</v>
      </c>
      <c r="D26" s="171" t="s">
        <v>3</v>
      </c>
      <c r="E26" s="171" t="s">
        <v>882</v>
      </c>
      <c r="F26" s="172">
        <v>45655</v>
      </c>
      <c r="G26" s="208">
        <v>45690</v>
      </c>
      <c r="H26" s="173">
        <v>421</v>
      </c>
      <c r="I26" s="174" t="s">
        <v>526</v>
      </c>
      <c r="J26" s="187" t="s">
        <v>527</v>
      </c>
    </row>
    <row r="27" spans="2:10">
      <c r="B27" s="170" t="s">
        <v>158</v>
      </c>
      <c r="C27" s="171" t="s">
        <v>412</v>
      </c>
      <c r="D27" s="171" t="s">
        <v>3</v>
      </c>
      <c r="E27" s="171" t="s">
        <v>883</v>
      </c>
      <c r="F27" s="172">
        <v>44995</v>
      </c>
      <c r="G27" s="208">
        <v>45409</v>
      </c>
      <c r="H27" s="173">
        <v>1950</v>
      </c>
      <c r="I27" s="174" t="s">
        <v>526</v>
      </c>
      <c r="J27" s="187" t="s">
        <v>527</v>
      </c>
    </row>
    <row r="28" spans="2:10" ht="25.5">
      <c r="B28" s="170" t="s">
        <v>159</v>
      </c>
      <c r="C28" s="171" t="s">
        <v>413</v>
      </c>
      <c r="D28" s="171" t="s">
        <v>3</v>
      </c>
      <c r="E28" s="171" t="s">
        <v>756</v>
      </c>
      <c r="F28" s="172">
        <v>45276</v>
      </c>
      <c r="G28" s="208">
        <v>45351</v>
      </c>
      <c r="H28" s="173">
        <v>350</v>
      </c>
      <c r="I28" s="174" t="s">
        <v>526</v>
      </c>
      <c r="J28" s="187" t="s">
        <v>527</v>
      </c>
    </row>
    <row r="29" spans="2:10" ht="25.5">
      <c r="B29" s="170" t="s">
        <v>163</v>
      </c>
      <c r="C29" s="171" t="s">
        <v>416</v>
      </c>
      <c r="D29" s="171" t="s">
        <v>3</v>
      </c>
      <c r="E29" s="171" t="s">
        <v>698</v>
      </c>
      <c r="F29" s="172">
        <v>45521</v>
      </c>
      <c r="G29" s="208">
        <v>45557</v>
      </c>
      <c r="H29" s="173">
        <v>1424</v>
      </c>
      <c r="I29" s="174" t="s">
        <v>526</v>
      </c>
      <c r="J29" s="187" t="s">
        <v>527</v>
      </c>
    </row>
    <row r="30" spans="2:10" ht="25.5">
      <c r="B30" s="170" t="s">
        <v>694</v>
      </c>
      <c r="C30" s="171" t="s">
        <v>418</v>
      </c>
      <c r="D30" s="171" t="s">
        <v>8</v>
      </c>
      <c r="E30" s="171" t="s">
        <v>757</v>
      </c>
      <c r="F30" s="172">
        <v>45255</v>
      </c>
      <c r="G30" s="208">
        <v>45389</v>
      </c>
      <c r="H30" s="173">
        <v>17179</v>
      </c>
      <c r="I30" s="174" t="s">
        <v>526</v>
      </c>
      <c r="J30" s="187" t="s">
        <v>529</v>
      </c>
    </row>
    <row r="31" spans="2:10" ht="25.5">
      <c r="B31" s="170" t="s">
        <v>694</v>
      </c>
      <c r="C31" s="171" t="s">
        <v>418</v>
      </c>
      <c r="D31" s="171" t="s">
        <v>8</v>
      </c>
      <c r="E31" s="171" t="s">
        <v>758</v>
      </c>
      <c r="F31" s="172">
        <v>45443</v>
      </c>
      <c r="G31" s="208">
        <v>45480</v>
      </c>
      <c r="H31" s="173">
        <v>385</v>
      </c>
      <c r="I31" s="174" t="s">
        <v>528</v>
      </c>
      <c r="J31" s="187" t="s">
        <v>529</v>
      </c>
    </row>
    <row r="32" spans="2:10" ht="25.5">
      <c r="B32" s="170" t="s">
        <v>694</v>
      </c>
      <c r="C32" s="171" t="s">
        <v>418</v>
      </c>
      <c r="D32" s="171" t="s">
        <v>8</v>
      </c>
      <c r="E32" s="171" t="s">
        <v>759</v>
      </c>
      <c r="F32" s="172">
        <v>45506</v>
      </c>
      <c r="G32" s="208">
        <v>45585</v>
      </c>
      <c r="H32" s="173">
        <v>5669</v>
      </c>
      <c r="I32" s="174" t="s">
        <v>528</v>
      </c>
      <c r="J32" s="187" t="s">
        <v>529</v>
      </c>
    </row>
    <row r="33" spans="2:10" ht="38.25">
      <c r="B33" s="170" t="s">
        <v>689</v>
      </c>
      <c r="C33" s="171" t="s">
        <v>419</v>
      </c>
      <c r="D33" s="171" t="s">
        <v>8</v>
      </c>
      <c r="E33" s="171" t="s">
        <v>789</v>
      </c>
      <c r="F33" s="172">
        <v>45305</v>
      </c>
      <c r="G33" s="208">
        <v>45669</v>
      </c>
      <c r="H33" s="173">
        <v>8810</v>
      </c>
      <c r="I33" s="174" t="s">
        <v>526</v>
      </c>
      <c r="J33" s="187" t="s">
        <v>527</v>
      </c>
    </row>
    <row r="34" spans="2:10">
      <c r="B34" s="170" t="s">
        <v>532</v>
      </c>
      <c r="C34" s="171" t="s">
        <v>187</v>
      </c>
      <c r="D34" s="171" t="s">
        <v>11</v>
      </c>
      <c r="E34" s="171" t="s">
        <v>790</v>
      </c>
      <c r="F34" s="172">
        <v>45367</v>
      </c>
      <c r="G34" s="208">
        <v>45396</v>
      </c>
      <c r="H34" s="173">
        <v>795</v>
      </c>
      <c r="I34" s="174" t="s">
        <v>526</v>
      </c>
      <c r="J34" s="187" t="s">
        <v>527</v>
      </c>
    </row>
    <row r="35" spans="2:10" ht="25.5">
      <c r="B35" s="170" t="s">
        <v>532</v>
      </c>
      <c r="C35" s="171" t="s">
        <v>187</v>
      </c>
      <c r="D35" s="171" t="s">
        <v>11</v>
      </c>
      <c r="E35" s="171" t="s">
        <v>791</v>
      </c>
      <c r="F35" s="172">
        <v>45402</v>
      </c>
      <c r="G35" s="208">
        <v>45445</v>
      </c>
      <c r="H35" s="173">
        <v>2357</v>
      </c>
      <c r="I35" s="174" t="s">
        <v>526</v>
      </c>
      <c r="J35" s="187" t="s">
        <v>527</v>
      </c>
    </row>
    <row r="36" spans="2:10" ht="25.5">
      <c r="B36" s="170" t="s">
        <v>692</v>
      </c>
      <c r="C36" s="171" t="s">
        <v>187</v>
      </c>
      <c r="D36" s="171" t="s">
        <v>11</v>
      </c>
      <c r="E36" s="171" t="s">
        <v>731</v>
      </c>
      <c r="F36" s="172">
        <v>45220</v>
      </c>
      <c r="G36" s="208">
        <v>45383</v>
      </c>
      <c r="H36" s="173">
        <v>30000</v>
      </c>
      <c r="I36" s="174" t="s">
        <v>528</v>
      </c>
      <c r="J36" s="187" t="s">
        <v>529</v>
      </c>
    </row>
    <row r="37" spans="2:10" ht="25.5">
      <c r="B37" s="170" t="s">
        <v>692</v>
      </c>
      <c r="C37" s="171" t="s">
        <v>187</v>
      </c>
      <c r="D37" s="171" t="s">
        <v>11</v>
      </c>
      <c r="E37" s="171" t="s">
        <v>732</v>
      </c>
      <c r="F37" s="172">
        <v>45402</v>
      </c>
      <c r="G37" s="208">
        <v>45494</v>
      </c>
      <c r="H37" s="173">
        <v>8000</v>
      </c>
      <c r="I37" s="174" t="s">
        <v>528</v>
      </c>
      <c r="J37" s="187" t="s">
        <v>529</v>
      </c>
    </row>
    <row r="38" spans="2:10" ht="25.5">
      <c r="B38" s="170" t="s">
        <v>692</v>
      </c>
      <c r="C38" s="171" t="s">
        <v>187</v>
      </c>
      <c r="D38" s="171" t="s">
        <v>11</v>
      </c>
      <c r="E38" s="171" t="s">
        <v>733</v>
      </c>
      <c r="F38" s="172">
        <v>45501</v>
      </c>
      <c r="G38" s="208">
        <v>45557</v>
      </c>
      <c r="H38" s="173">
        <v>1269</v>
      </c>
      <c r="I38" s="174" t="s">
        <v>528</v>
      </c>
      <c r="J38" s="187" t="s">
        <v>529</v>
      </c>
    </row>
    <row r="39" spans="2:10" ht="25.5">
      <c r="B39" s="170" t="s">
        <v>692</v>
      </c>
      <c r="C39" s="171" t="s">
        <v>187</v>
      </c>
      <c r="D39" s="171" t="s">
        <v>11</v>
      </c>
      <c r="E39" s="171" t="s">
        <v>734</v>
      </c>
      <c r="F39" s="172">
        <v>45569</v>
      </c>
      <c r="G39" s="208">
        <v>45599</v>
      </c>
      <c r="H39" s="173">
        <v>1624</v>
      </c>
      <c r="I39" s="174" t="s">
        <v>528</v>
      </c>
      <c r="J39" s="187" t="s">
        <v>529</v>
      </c>
    </row>
    <row r="40" spans="2:10" ht="25.5">
      <c r="B40" s="170" t="s">
        <v>686</v>
      </c>
      <c r="C40" s="171" t="s">
        <v>201</v>
      </c>
      <c r="D40" s="171" t="s">
        <v>11</v>
      </c>
      <c r="E40" s="171" t="s">
        <v>710</v>
      </c>
      <c r="F40" s="172">
        <v>45459</v>
      </c>
      <c r="G40" s="208">
        <v>45585</v>
      </c>
      <c r="H40" s="173">
        <v>290</v>
      </c>
      <c r="I40" s="174" t="s">
        <v>528</v>
      </c>
      <c r="J40" s="187" t="s">
        <v>529</v>
      </c>
    </row>
    <row r="41" spans="2:10">
      <c r="B41" s="170" t="s">
        <v>530</v>
      </c>
      <c r="C41" s="171" t="s">
        <v>785</v>
      </c>
      <c r="D41" s="171" t="s">
        <v>11</v>
      </c>
      <c r="E41" s="171" t="s">
        <v>761</v>
      </c>
      <c r="F41" s="172">
        <v>45437</v>
      </c>
      <c r="G41" s="208">
        <v>45613</v>
      </c>
      <c r="H41" s="173">
        <v>3778</v>
      </c>
      <c r="I41" s="174" t="s">
        <v>528</v>
      </c>
      <c r="J41" s="187" t="s">
        <v>529</v>
      </c>
    </row>
    <row r="42" spans="2:10">
      <c r="B42" s="170" t="s">
        <v>687</v>
      </c>
      <c r="C42" s="171" t="s">
        <v>426</v>
      </c>
      <c r="D42" s="171" t="s">
        <v>14</v>
      </c>
      <c r="E42" s="171" t="s">
        <v>711</v>
      </c>
      <c r="F42" s="172">
        <v>45488</v>
      </c>
      <c r="G42" s="208">
        <v>45535</v>
      </c>
      <c r="H42" s="173">
        <v>4745</v>
      </c>
      <c r="I42" s="174" t="s">
        <v>528</v>
      </c>
      <c r="J42" s="187" t="s">
        <v>527</v>
      </c>
    </row>
    <row r="43" spans="2:10" ht="45.75" customHeight="1">
      <c r="B43" s="170" t="s">
        <v>229</v>
      </c>
      <c r="C43" s="171" t="s">
        <v>428</v>
      </c>
      <c r="D43" s="171" t="s">
        <v>14</v>
      </c>
      <c r="E43" s="171" t="s">
        <v>713</v>
      </c>
      <c r="F43" s="172">
        <v>45479</v>
      </c>
      <c r="G43" s="208">
        <v>45536</v>
      </c>
      <c r="H43" s="173">
        <v>1489</v>
      </c>
      <c r="I43" s="174" t="s">
        <v>528</v>
      </c>
      <c r="J43" s="187" t="s">
        <v>527</v>
      </c>
    </row>
    <row r="44" spans="2:10" ht="25.5">
      <c r="B44" s="170" t="s">
        <v>690</v>
      </c>
      <c r="C44" s="171" t="s">
        <v>429</v>
      </c>
      <c r="D44" s="171" t="s">
        <v>14</v>
      </c>
      <c r="E44" s="171" t="s">
        <v>720</v>
      </c>
      <c r="F44" s="172">
        <v>45255</v>
      </c>
      <c r="G44" s="208">
        <v>45368</v>
      </c>
      <c r="H44" s="173">
        <v>12252</v>
      </c>
      <c r="I44" s="174" t="s">
        <v>526</v>
      </c>
      <c r="J44" s="187" t="s">
        <v>527</v>
      </c>
    </row>
    <row r="45" spans="2:10" ht="25.5">
      <c r="B45" s="170" t="s">
        <v>690</v>
      </c>
      <c r="C45" s="171" t="s">
        <v>429</v>
      </c>
      <c r="D45" s="171" t="s">
        <v>14</v>
      </c>
      <c r="E45" s="171" t="s">
        <v>721</v>
      </c>
      <c r="F45" s="172">
        <v>45457</v>
      </c>
      <c r="G45" s="208">
        <v>45536</v>
      </c>
      <c r="H45" s="173">
        <v>2070</v>
      </c>
      <c r="I45" s="174" t="s">
        <v>526</v>
      </c>
      <c r="J45" s="187" t="s">
        <v>527</v>
      </c>
    </row>
    <row r="46" spans="2:10" ht="25.5">
      <c r="B46" s="170" t="s">
        <v>690</v>
      </c>
      <c r="C46" s="171" t="s">
        <v>429</v>
      </c>
      <c r="D46" s="171" t="s">
        <v>14</v>
      </c>
      <c r="E46" s="171" t="s">
        <v>722</v>
      </c>
      <c r="F46" s="172">
        <v>45568</v>
      </c>
      <c r="G46" s="208">
        <v>45570</v>
      </c>
      <c r="H46" s="173">
        <v>1055</v>
      </c>
      <c r="I46" s="174" t="s">
        <v>526</v>
      </c>
      <c r="J46" s="187" t="s">
        <v>527</v>
      </c>
    </row>
    <row r="47" spans="2:10">
      <c r="B47" s="170" t="s">
        <v>238</v>
      </c>
      <c r="C47" s="171" t="s">
        <v>432</v>
      </c>
      <c r="D47" s="171" t="s">
        <v>14</v>
      </c>
      <c r="E47" s="171" t="s">
        <v>748</v>
      </c>
      <c r="F47" s="172">
        <v>45396</v>
      </c>
      <c r="G47" s="208">
        <v>45438</v>
      </c>
      <c r="H47" s="173">
        <v>2005</v>
      </c>
      <c r="I47" s="174" t="s">
        <v>526</v>
      </c>
      <c r="J47" s="187" t="s">
        <v>527</v>
      </c>
    </row>
    <row r="48" spans="2:10">
      <c r="B48" s="170" t="s">
        <v>238</v>
      </c>
      <c r="C48" s="171" t="s">
        <v>432</v>
      </c>
      <c r="D48" s="171" t="s">
        <v>14</v>
      </c>
      <c r="E48" s="171" t="s">
        <v>749</v>
      </c>
      <c r="F48" s="172">
        <v>45465</v>
      </c>
      <c r="G48" s="208">
        <v>45599</v>
      </c>
      <c r="H48" s="173">
        <v>4228</v>
      </c>
      <c r="I48" s="174" t="s">
        <v>528</v>
      </c>
      <c r="J48" s="187" t="s">
        <v>529</v>
      </c>
    </row>
    <row r="49" spans="2:10" ht="25.5">
      <c r="B49" s="170" t="s">
        <v>240</v>
      </c>
      <c r="C49" s="171" t="s">
        <v>434</v>
      </c>
      <c r="D49" s="171" t="s">
        <v>14</v>
      </c>
      <c r="E49" s="171" t="s">
        <v>728</v>
      </c>
      <c r="F49" s="172">
        <v>45381</v>
      </c>
      <c r="G49" s="208">
        <v>45592</v>
      </c>
      <c r="H49" s="173">
        <v>3093</v>
      </c>
      <c r="I49" s="174" t="s">
        <v>528</v>
      </c>
      <c r="J49" s="187" t="s">
        <v>529</v>
      </c>
    </row>
    <row r="50" spans="2:10">
      <c r="B50" s="170" t="s">
        <v>247</v>
      </c>
      <c r="C50" s="171" t="s">
        <v>437</v>
      </c>
      <c r="D50" s="171" t="s">
        <v>14</v>
      </c>
      <c r="E50" s="171" t="s">
        <v>751</v>
      </c>
      <c r="F50" s="172">
        <v>45297</v>
      </c>
      <c r="G50" s="208">
        <v>45333</v>
      </c>
      <c r="H50" s="173">
        <v>324</v>
      </c>
      <c r="I50" s="174" t="s">
        <v>526</v>
      </c>
      <c r="J50" s="187" t="s">
        <v>527</v>
      </c>
    </row>
    <row r="51" spans="2:10">
      <c r="B51" s="170" t="s">
        <v>247</v>
      </c>
      <c r="C51" s="171" t="s">
        <v>437</v>
      </c>
      <c r="D51" s="171" t="s">
        <v>14</v>
      </c>
      <c r="E51" s="171" t="s">
        <v>752</v>
      </c>
      <c r="F51" s="172">
        <v>45374</v>
      </c>
      <c r="G51" s="208">
        <v>45431</v>
      </c>
      <c r="H51" s="173">
        <v>392</v>
      </c>
      <c r="I51" s="174" t="s">
        <v>526</v>
      </c>
      <c r="J51" s="187" t="s">
        <v>527</v>
      </c>
    </row>
    <row r="52" spans="2:10">
      <c r="B52" s="170" t="s">
        <v>247</v>
      </c>
      <c r="C52" s="171" t="s">
        <v>437</v>
      </c>
      <c r="D52" s="171" t="s">
        <v>14</v>
      </c>
      <c r="E52" s="171" t="s">
        <v>753</v>
      </c>
      <c r="F52" s="172">
        <v>45436</v>
      </c>
      <c r="G52" s="208">
        <v>45466</v>
      </c>
      <c r="H52" s="173">
        <v>184</v>
      </c>
      <c r="I52" s="174" t="s">
        <v>526</v>
      </c>
      <c r="J52" s="187" t="s">
        <v>527</v>
      </c>
    </row>
    <row r="53" spans="2:10" ht="25.5">
      <c r="B53" s="170" t="s">
        <v>247</v>
      </c>
      <c r="C53" s="171" t="s">
        <v>437</v>
      </c>
      <c r="D53" s="171" t="s">
        <v>14</v>
      </c>
      <c r="E53" s="171" t="s">
        <v>788</v>
      </c>
      <c r="F53" s="172">
        <v>45443</v>
      </c>
      <c r="G53" s="208">
        <v>45501</v>
      </c>
      <c r="H53" s="173">
        <v>229</v>
      </c>
      <c r="I53" s="174" t="s">
        <v>526</v>
      </c>
      <c r="J53" s="187" t="s">
        <v>527</v>
      </c>
    </row>
    <row r="54" spans="2:10">
      <c r="B54" s="170" t="s">
        <v>247</v>
      </c>
      <c r="C54" s="171" t="s">
        <v>437</v>
      </c>
      <c r="D54" s="171" t="s">
        <v>14</v>
      </c>
      <c r="E54" s="171" t="s">
        <v>754</v>
      </c>
      <c r="F54" s="172">
        <v>45511</v>
      </c>
      <c r="G54" s="208">
        <v>45536</v>
      </c>
      <c r="H54" s="173">
        <v>185</v>
      </c>
      <c r="I54" s="174" t="s">
        <v>526</v>
      </c>
      <c r="J54" s="187" t="s">
        <v>527</v>
      </c>
    </row>
    <row r="55" spans="2:10">
      <c r="B55" s="170" t="s">
        <v>247</v>
      </c>
      <c r="C55" s="171" t="s">
        <v>437</v>
      </c>
      <c r="D55" s="171" t="s">
        <v>14</v>
      </c>
      <c r="E55" s="171" t="s">
        <v>755</v>
      </c>
      <c r="F55" s="172">
        <v>45541</v>
      </c>
      <c r="G55" s="208">
        <v>45606</v>
      </c>
      <c r="H55" s="173">
        <v>1333</v>
      </c>
      <c r="I55" s="174" t="s">
        <v>526</v>
      </c>
      <c r="J55" s="187" t="s">
        <v>527</v>
      </c>
    </row>
    <row r="56" spans="2:10">
      <c r="B56" s="170" t="s">
        <v>254</v>
      </c>
      <c r="C56" s="171" t="s">
        <v>440</v>
      </c>
      <c r="D56" s="171" t="s">
        <v>14</v>
      </c>
      <c r="E56" s="171" t="s">
        <v>735</v>
      </c>
      <c r="F56" s="172">
        <v>45212</v>
      </c>
      <c r="G56" s="208">
        <v>45383</v>
      </c>
      <c r="H56" s="173">
        <v>7879</v>
      </c>
      <c r="I56" s="174" t="s">
        <v>528</v>
      </c>
      <c r="J56" s="187" t="s">
        <v>529</v>
      </c>
    </row>
    <row r="57" spans="2:10">
      <c r="B57" s="179" t="s">
        <v>254</v>
      </c>
      <c r="C57" s="180" t="s">
        <v>440</v>
      </c>
      <c r="D57" s="180" t="s">
        <v>14</v>
      </c>
      <c r="E57" s="171" t="s">
        <v>736</v>
      </c>
      <c r="F57" s="172">
        <v>45407</v>
      </c>
      <c r="G57" s="208">
        <v>45417</v>
      </c>
      <c r="H57" s="181">
        <v>957</v>
      </c>
      <c r="I57" s="174" t="s">
        <v>526</v>
      </c>
      <c r="J57" s="187" t="s">
        <v>527</v>
      </c>
    </row>
    <row r="58" spans="2:10">
      <c r="B58" s="170" t="s">
        <v>254</v>
      </c>
      <c r="C58" s="171" t="s">
        <v>440</v>
      </c>
      <c r="D58" s="171" t="s">
        <v>14</v>
      </c>
      <c r="E58" s="171" t="s">
        <v>533</v>
      </c>
      <c r="F58" s="172">
        <v>45423</v>
      </c>
      <c r="G58" s="208">
        <v>45431</v>
      </c>
      <c r="H58" s="173">
        <v>2324</v>
      </c>
      <c r="I58" s="174" t="s">
        <v>526</v>
      </c>
      <c r="J58" s="187" t="s">
        <v>529</v>
      </c>
    </row>
    <row r="59" spans="2:10">
      <c r="B59" s="179" t="s">
        <v>254</v>
      </c>
      <c r="C59" s="180" t="s">
        <v>440</v>
      </c>
      <c r="D59" s="180" t="s">
        <v>14</v>
      </c>
      <c r="E59" s="171" t="s">
        <v>737</v>
      </c>
      <c r="F59" s="172">
        <v>45450</v>
      </c>
      <c r="G59" s="208">
        <v>45522</v>
      </c>
      <c r="H59" s="181">
        <v>817</v>
      </c>
      <c r="I59" s="174" t="s">
        <v>526</v>
      </c>
      <c r="J59" s="187" t="s">
        <v>527</v>
      </c>
    </row>
    <row r="60" spans="2:10">
      <c r="B60" s="170" t="s">
        <v>255</v>
      </c>
      <c r="C60" s="171" t="s">
        <v>440</v>
      </c>
      <c r="D60" s="171" t="s">
        <v>14</v>
      </c>
      <c r="E60" s="171" t="s">
        <v>534</v>
      </c>
      <c r="F60" s="172">
        <v>45406</v>
      </c>
      <c r="G60" s="208">
        <v>45413</v>
      </c>
      <c r="H60" s="173">
        <v>3364</v>
      </c>
      <c r="I60" s="174" t="s">
        <v>528</v>
      </c>
      <c r="J60" s="187" t="s">
        <v>529</v>
      </c>
    </row>
    <row r="61" spans="2:10" ht="25.5">
      <c r="B61" s="170" t="s">
        <v>787</v>
      </c>
      <c r="C61" s="171" t="s">
        <v>442</v>
      </c>
      <c r="D61" s="171" t="s">
        <v>14</v>
      </c>
      <c r="E61" s="171" t="s">
        <v>723</v>
      </c>
      <c r="F61" s="172">
        <v>45317</v>
      </c>
      <c r="G61" s="208">
        <v>45340</v>
      </c>
      <c r="H61" s="173">
        <v>103</v>
      </c>
      <c r="I61" s="174" t="s">
        <v>526</v>
      </c>
      <c r="J61" s="187" t="s">
        <v>527</v>
      </c>
    </row>
    <row r="62" spans="2:10" ht="25.5">
      <c r="B62" s="170" t="s">
        <v>787</v>
      </c>
      <c r="C62" s="171" t="s">
        <v>442</v>
      </c>
      <c r="D62" s="171" t="s">
        <v>14</v>
      </c>
      <c r="E62" s="171" t="s">
        <v>724</v>
      </c>
      <c r="F62" s="172">
        <v>45353</v>
      </c>
      <c r="G62" s="208">
        <v>45383</v>
      </c>
      <c r="H62" s="173">
        <v>167</v>
      </c>
      <c r="I62" s="174" t="s">
        <v>526</v>
      </c>
      <c r="J62" s="187" t="s">
        <v>527</v>
      </c>
    </row>
    <row r="63" spans="2:10" ht="25.5">
      <c r="B63" s="170" t="s">
        <v>787</v>
      </c>
      <c r="C63" s="171" t="s">
        <v>442</v>
      </c>
      <c r="D63" s="171" t="s">
        <v>14</v>
      </c>
      <c r="E63" s="171" t="s">
        <v>726</v>
      </c>
      <c r="F63" s="172">
        <v>45486</v>
      </c>
      <c r="G63" s="208">
        <v>45519</v>
      </c>
      <c r="H63" s="173">
        <v>224</v>
      </c>
      <c r="I63" s="174" t="s">
        <v>526</v>
      </c>
      <c r="J63" s="187" t="s">
        <v>527</v>
      </c>
    </row>
    <row r="64" spans="2:10" ht="25.5">
      <c r="B64" s="170" t="s">
        <v>787</v>
      </c>
      <c r="C64" s="171" t="s">
        <v>442</v>
      </c>
      <c r="D64" s="171" t="s">
        <v>14</v>
      </c>
      <c r="E64" s="171" t="s">
        <v>727</v>
      </c>
      <c r="F64" s="172">
        <v>45584</v>
      </c>
      <c r="G64" s="208">
        <v>45613</v>
      </c>
      <c r="H64" s="173">
        <v>1011</v>
      </c>
      <c r="I64" s="174" t="s">
        <v>526</v>
      </c>
      <c r="J64" s="187" t="s">
        <v>527</v>
      </c>
    </row>
    <row r="65" spans="2:10" ht="25.5">
      <c r="B65" s="170" t="s">
        <v>787</v>
      </c>
      <c r="C65" s="171" t="s">
        <v>442</v>
      </c>
      <c r="D65" s="171" t="s">
        <v>14</v>
      </c>
      <c r="E65" s="171" t="s">
        <v>725</v>
      </c>
      <c r="F65" s="172">
        <v>45767</v>
      </c>
      <c r="G65" s="208">
        <v>45417</v>
      </c>
      <c r="H65" s="173">
        <v>291</v>
      </c>
      <c r="I65" s="174" t="s">
        <v>526</v>
      </c>
      <c r="J65" s="187" t="s">
        <v>527</v>
      </c>
    </row>
    <row r="66" spans="2:10" ht="25.5">
      <c r="B66" s="170" t="s">
        <v>218</v>
      </c>
      <c r="C66" s="171" t="s">
        <v>684</v>
      </c>
      <c r="D66" s="171" t="s">
        <v>685</v>
      </c>
      <c r="E66" s="171" t="s">
        <v>709</v>
      </c>
      <c r="F66" s="172">
        <v>45570</v>
      </c>
      <c r="G66" s="208">
        <v>45663</v>
      </c>
      <c r="H66" s="173">
        <v>15519</v>
      </c>
      <c r="I66" s="174" t="s">
        <v>528</v>
      </c>
      <c r="J66" s="187" t="s">
        <v>529</v>
      </c>
    </row>
    <row r="67" spans="2:10" ht="25.5">
      <c r="B67" s="170" t="s">
        <v>682</v>
      </c>
      <c r="C67" s="171" t="s">
        <v>446</v>
      </c>
      <c r="D67" s="171" t="s">
        <v>24</v>
      </c>
      <c r="E67" s="171" t="s">
        <v>792</v>
      </c>
      <c r="F67" s="172">
        <v>45304</v>
      </c>
      <c r="G67" s="208">
        <v>45319</v>
      </c>
      <c r="H67" s="173">
        <v>583</v>
      </c>
      <c r="I67" s="174" t="s">
        <v>526</v>
      </c>
      <c r="J67" s="187" t="s">
        <v>527</v>
      </c>
    </row>
    <row r="68" spans="2:10" ht="25.5">
      <c r="B68" s="170" t="s">
        <v>682</v>
      </c>
      <c r="C68" s="171" t="s">
        <v>446</v>
      </c>
      <c r="D68" s="171" t="s">
        <v>24</v>
      </c>
      <c r="E68" s="171" t="s">
        <v>793</v>
      </c>
      <c r="F68" s="172">
        <v>45325</v>
      </c>
      <c r="G68" s="208">
        <v>45333</v>
      </c>
      <c r="H68" s="173">
        <v>657</v>
      </c>
      <c r="I68" s="174" t="s">
        <v>526</v>
      </c>
      <c r="J68" s="187" t="s">
        <v>527</v>
      </c>
    </row>
    <row r="69" spans="2:10" ht="38.25">
      <c r="B69" s="170" t="s">
        <v>682</v>
      </c>
      <c r="C69" s="171" t="s">
        <v>446</v>
      </c>
      <c r="D69" s="171" t="s">
        <v>24</v>
      </c>
      <c r="E69" s="171" t="s">
        <v>794</v>
      </c>
      <c r="F69" s="172">
        <v>45337</v>
      </c>
      <c r="G69" s="208">
        <v>45347</v>
      </c>
      <c r="H69" s="173">
        <v>257</v>
      </c>
      <c r="I69" s="174" t="s">
        <v>526</v>
      </c>
      <c r="J69" s="187" t="s">
        <v>527</v>
      </c>
    </row>
    <row r="70" spans="2:10" ht="25.5">
      <c r="B70" s="170" t="s">
        <v>682</v>
      </c>
      <c r="C70" s="171" t="s">
        <v>446</v>
      </c>
      <c r="D70" s="171" t="s">
        <v>24</v>
      </c>
      <c r="E70" s="171" t="s">
        <v>706</v>
      </c>
      <c r="F70" s="172">
        <v>45353</v>
      </c>
      <c r="G70" s="208">
        <v>45361</v>
      </c>
      <c r="H70" s="173">
        <v>498</v>
      </c>
      <c r="I70" s="174" t="s">
        <v>526</v>
      </c>
      <c r="J70" s="187" t="s">
        <v>527</v>
      </c>
    </row>
    <row r="71" spans="2:10" ht="25.5">
      <c r="B71" s="170" t="s">
        <v>682</v>
      </c>
      <c r="C71" s="171" t="s">
        <v>446</v>
      </c>
      <c r="D71" s="171" t="s">
        <v>24</v>
      </c>
      <c r="E71" s="171" t="s">
        <v>795</v>
      </c>
      <c r="F71" s="172">
        <v>45387</v>
      </c>
      <c r="G71" s="208">
        <v>45396</v>
      </c>
      <c r="H71" s="173">
        <v>824</v>
      </c>
      <c r="I71" s="174" t="s">
        <v>526</v>
      </c>
      <c r="J71" s="187" t="s">
        <v>527</v>
      </c>
    </row>
    <row r="72" spans="2:10" ht="25.5">
      <c r="B72" s="170" t="s">
        <v>682</v>
      </c>
      <c r="C72" s="171" t="s">
        <v>446</v>
      </c>
      <c r="D72" s="171" t="s">
        <v>24</v>
      </c>
      <c r="E72" s="171" t="s">
        <v>796</v>
      </c>
      <c r="F72" s="172">
        <v>45402</v>
      </c>
      <c r="G72" s="208">
        <v>45413</v>
      </c>
      <c r="H72" s="173">
        <v>434</v>
      </c>
      <c r="I72" s="174" t="s">
        <v>526</v>
      </c>
      <c r="J72" s="187" t="s">
        <v>527</v>
      </c>
    </row>
    <row r="73" spans="2:10" ht="25.5">
      <c r="B73" s="170" t="s">
        <v>682</v>
      </c>
      <c r="C73" s="171" t="s">
        <v>446</v>
      </c>
      <c r="D73" s="171" t="s">
        <v>24</v>
      </c>
      <c r="E73" s="171" t="s">
        <v>797</v>
      </c>
      <c r="F73" s="172">
        <v>45417</v>
      </c>
      <c r="G73" s="208">
        <v>45424</v>
      </c>
      <c r="H73" s="173">
        <v>106</v>
      </c>
      <c r="I73" s="174" t="s">
        <v>526</v>
      </c>
      <c r="J73" s="187" t="s">
        <v>527</v>
      </c>
    </row>
    <row r="74" spans="2:10" ht="25.5">
      <c r="B74" s="170" t="s">
        <v>682</v>
      </c>
      <c r="C74" s="171" t="s">
        <v>446</v>
      </c>
      <c r="D74" s="171" t="s">
        <v>24</v>
      </c>
      <c r="E74" s="171" t="s">
        <v>798</v>
      </c>
      <c r="F74" s="172">
        <v>45428</v>
      </c>
      <c r="G74" s="208">
        <v>45440</v>
      </c>
      <c r="H74" s="173">
        <v>216</v>
      </c>
      <c r="I74" s="174" t="s">
        <v>526</v>
      </c>
      <c r="J74" s="187" t="s">
        <v>527</v>
      </c>
    </row>
    <row r="75" spans="2:10" ht="25.5">
      <c r="B75" s="170" t="s">
        <v>682</v>
      </c>
      <c r="C75" s="171" t="s">
        <v>446</v>
      </c>
      <c r="D75" s="171" t="s">
        <v>24</v>
      </c>
      <c r="E75" s="171" t="s">
        <v>799</v>
      </c>
      <c r="F75" s="172">
        <v>45443</v>
      </c>
      <c r="G75" s="208">
        <v>45452</v>
      </c>
      <c r="H75" s="173">
        <v>139</v>
      </c>
      <c r="I75" s="174" t="s">
        <v>526</v>
      </c>
      <c r="J75" s="187" t="s">
        <v>527</v>
      </c>
    </row>
    <row r="76" spans="2:10" ht="25.5">
      <c r="B76" s="170" t="s">
        <v>682</v>
      </c>
      <c r="C76" s="171" t="s">
        <v>446</v>
      </c>
      <c r="D76" s="171" t="s">
        <v>24</v>
      </c>
      <c r="E76" s="171" t="s">
        <v>800</v>
      </c>
      <c r="F76" s="172">
        <v>45457</v>
      </c>
      <c r="G76" s="208">
        <v>45466</v>
      </c>
      <c r="H76" s="173">
        <v>393</v>
      </c>
      <c r="I76" s="174" t="s">
        <v>526</v>
      </c>
      <c r="J76" s="187" t="s">
        <v>527</v>
      </c>
    </row>
    <row r="77" spans="2:10" ht="25.5">
      <c r="B77" s="170" t="s">
        <v>682</v>
      </c>
      <c r="C77" s="171" t="s">
        <v>446</v>
      </c>
      <c r="D77" s="171" t="s">
        <v>24</v>
      </c>
      <c r="E77" s="171" t="s">
        <v>801</v>
      </c>
      <c r="F77" s="172">
        <v>45469</v>
      </c>
      <c r="G77" s="208">
        <v>45497</v>
      </c>
      <c r="H77" s="173">
        <v>302</v>
      </c>
      <c r="I77" s="174" t="s">
        <v>526</v>
      </c>
      <c r="J77" s="187" t="s">
        <v>527</v>
      </c>
    </row>
    <row r="78" spans="2:10" ht="25.5">
      <c r="B78" s="170" t="s">
        <v>682</v>
      </c>
      <c r="C78" s="171" t="s">
        <v>446</v>
      </c>
      <c r="D78" s="171" t="s">
        <v>24</v>
      </c>
      <c r="E78" s="171" t="s">
        <v>802</v>
      </c>
      <c r="F78" s="172">
        <v>45500</v>
      </c>
      <c r="G78" s="208">
        <v>45543</v>
      </c>
      <c r="H78" s="173">
        <v>315</v>
      </c>
      <c r="I78" s="174" t="s">
        <v>526</v>
      </c>
      <c r="J78" s="187" t="s">
        <v>527</v>
      </c>
    </row>
    <row r="79" spans="2:10" ht="25.5">
      <c r="B79" s="170" t="s">
        <v>682</v>
      </c>
      <c r="C79" s="171" t="s">
        <v>446</v>
      </c>
      <c r="D79" s="171" t="s">
        <v>24</v>
      </c>
      <c r="E79" s="171" t="s">
        <v>803</v>
      </c>
      <c r="F79" s="172">
        <v>45547</v>
      </c>
      <c r="G79" s="208">
        <v>45566</v>
      </c>
      <c r="H79" s="173">
        <v>226</v>
      </c>
      <c r="I79" s="174" t="s">
        <v>526</v>
      </c>
      <c r="J79" s="187" t="s">
        <v>527</v>
      </c>
    </row>
    <row r="80" spans="2:10" ht="25.5">
      <c r="B80" s="170" t="s">
        <v>682</v>
      </c>
      <c r="C80" s="171" t="s">
        <v>446</v>
      </c>
      <c r="D80" s="171" t="s">
        <v>24</v>
      </c>
      <c r="E80" s="171" t="s">
        <v>804</v>
      </c>
      <c r="F80" s="172">
        <v>45570</v>
      </c>
      <c r="G80" s="208">
        <v>45578</v>
      </c>
      <c r="H80" s="173">
        <v>184</v>
      </c>
      <c r="I80" s="174" t="s">
        <v>526</v>
      </c>
      <c r="J80" s="187" t="s">
        <v>527</v>
      </c>
    </row>
    <row r="81" spans="2:10" ht="25.5">
      <c r="B81" s="170" t="s">
        <v>682</v>
      </c>
      <c r="C81" s="171" t="s">
        <v>446</v>
      </c>
      <c r="D81" s="171" t="s">
        <v>24</v>
      </c>
      <c r="E81" s="171" t="s">
        <v>805</v>
      </c>
      <c r="F81" s="172">
        <v>45584</v>
      </c>
      <c r="G81" s="208">
        <v>45592</v>
      </c>
      <c r="H81" s="173">
        <v>221</v>
      </c>
      <c r="I81" s="174" t="s">
        <v>526</v>
      </c>
      <c r="J81" s="187" t="s">
        <v>527</v>
      </c>
    </row>
    <row r="82" spans="2:10" ht="25.5">
      <c r="B82" s="170" t="s">
        <v>682</v>
      </c>
      <c r="C82" s="171" t="s">
        <v>446</v>
      </c>
      <c r="D82" s="171" t="s">
        <v>24</v>
      </c>
      <c r="E82" s="171" t="s">
        <v>707</v>
      </c>
      <c r="F82" s="172">
        <v>45597</v>
      </c>
      <c r="G82" s="208">
        <v>45606</v>
      </c>
      <c r="H82" s="173">
        <v>395</v>
      </c>
      <c r="I82" s="174" t="s">
        <v>526</v>
      </c>
      <c r="J82" s="187" t="s">
        <v>527</v>
      </c>
    </row>
    <row r="83" spans="2:10" ht="25.5">
      <c r="B83" s="170" t="s">
        <v>682</v>
      </c>
      <c r="C83" s="171" t="s">
        <v>446</v>
      </c>
      <c r="D83" s="171" t="s">
        <v>24</v>
      </c>
      <c r="E83" s="171" t="s">
        <v>806</v>
      </c>
      <c r="F83" s="172">
        <v>45608</v>
      </c>
      <c r="G83" s="208">
        <v>45620</v>
      </c>
      <c r="H83" s="173">
        <v>428</v>
      </c>
      <c r="I83" s="174" t="s">
        <v>526</v>
      </c>
      <c r="J83" s="187" t="s">
        <v>527</v>
      </c>
    </row>
    <row r="84" spans="2:10" ht="25.5">
      <c r="B84" s="170" t="s">
        <v>682</v>
      </c>
      <c r="C84" s="171" t="s">
        <v>446</v>
      </c>
      <c r="D84" s="171" t="s">
        <v>24</v>
      </c>
      <c r="E84" s="171" t="s">
        <v>807</v>
      </c>
      <c r="F84" s="172">
        <v>45623</v>
      </c>
      <c r="G84" s="208">
        <v>45634</v>
      </c>
      <c r="H84" s="173">
        <v>551</v>
      </c>
      <c r="I84" s="174" t="s">
        <v>526</v>
      </c>
      <c r="J84" s="187" t="s">
        <v>527</v>
      </c>
    </row>
    <row r="85" spans="2:10" ht="25.5">
      <c r="B85" s="170" t="s">
        <v>682</v>
      </c>
      <c r="C85" s="171" t="s">
        <v>446</v>
      </c>
      <c r="D85" s="171" t="s">
        <v>24</v>
      </c>
      <c r="E85" s="171" t="s">
        <v>708</v>
      </c>
      <c r="F85" s="172">
        <v>45638</v>
      </c>
      <c r="G85" s="208">
        <v>45663</v>
      </c>
      <c r="H85" s="173">
        <v>433</v>
      </c>
      <c r="I85" s="174" t="s">
        <v>526</v>
      </c>
      <c r="J85" s="187" t="s">
        <v>527</v>
      </c>
    </row>
    <row r="86" spans="2:10" ht="25.5">
      <c r="B86" s="170" t="s">
        <v>683</v>
      </c>
      <c r="C86" s="171" t="s">
        <v>446</v>
      </c>
      <c r="D86" s="171" t="s">
        <v>24</v>
      </c>
      <c r="E86" s="171" t="s">
        <v>808</v>
      </c>
      <c r="F86" s="172">
        <v>45307</v>
      </c>
      <c r="G86" s="208">
        <v>45375</v>
      </c>
      <c r="H86" s="173">
        <v>3164</v>
      </c>
      <c r="I86" s="174" t="s">
        <v>528</v>
      </c>
      <c r="J86" s="187" t="s">
        <v>527</v>
      </c>
    </row>
    <row r="87" spans="2:10" ht="25.5">
      <c r="B87" s="170" t="s">
        <v>683</v>
      </c>
      <c r="C87" s="171" t="s">
        <v>446</v>
      </c>
      <c r="D87" s="171" t="s">
        <v>24</v>
      </c>
      <c r="E87" s="171" t="s">
        <v>809</v>
      </c>
      <c r="F87" s="172">
        <v>45377</v>
      </c>
      <c r="G87" s="208">
        <v>45459</v>
      </c>
      <c r="H87" s="173">
        <v>1851</v>
      </c>
      <c r="I87" s="174" t="s">
        <v>528</v>
      </c>
      <c r="J87" s="187" t="s">
        <v>527</v>
      </c>
    </row>
    <row r="88" spans="2:10" ht="25.5">
      <c r="B88" s="170" t="s">
        <v>683</v>
      </c>
      <c r="C88" s="171" t="s">
        <v>446</v>
      </c>
      <c r="D88" s="171" t="s">
        <v>24</v>
      </c>
      <c r="E88" s="171" t="s">
        <v>810</v>
      </c>
      <c r="F88" s="172">
        <v>45461</v>
      </c>
      <c r="G88" s="208">
        <v>45543</v>
      </c>
      <c r="H88" s="173">
        <v>2897</v>
      </c>
      <c r="I88" s="174" t="s">
        <v>528</v>
      </c>
      <c r="J88" s="187" t="s">
        <v>527</v>
      </c>
    </row>
    <row r="89" spans="2:10" ht="25.5">
      <c r="B89" s="170" t="s">
        <v>683</v>
      </c>
      <c r="C89" s="171" t="s">
        <v>446</v>
      </c>
      <c r="D89" s="171" t="s">
        <v>24</v>
      </c>
      <c r="E89" s="171" t="s">
        <v>811</v>
      </c>
      <c r="F89" s="172">
        <v>45545</v>
      </c>
      <c r="G89" s="208">
        <v>45627</v>
      </c>
      <c r="H89" s="173">
        <v>3186</v>
      </c>
      <c r="I89" s="174" t="s">
        <v>528</v>
      </c>
      <c r="J89" s="187" t="s">
        <v>527</v>
      </c>
    </row>
    <row r="90" spans="2:10" ht="25.5">
      <c r="B90" s="170" t="s">
        <v>683</v>
      </c>
      <c r="C90" s="171" t="s">
        <v>446</v>
      </c>
      <c r="D90" s="171" t="s">
        <v>24</v>
      </c>
      <c r="E90" s="171" t="s">
        <v>812</v>
      </c>
      <c r="F90" s="172">
        <v>45630</v>
      </c>
      <c r="G90" s="208">
        <v>45690</v>
      </c>
      <c r="H90" s="173">
        <v>2748</v>
      </c>
      <c r="I90" s="174" t="s">
        <v>528</v>
      </c>
      <c r="J90" s="187" t="s">
        <v>527</v>
      </c>
    </row>
    <row r="91" spans="2:10">
      <c r="B91" s="170" t="s">
        <v>610</v>
      </c>
      <c r="C91" s="171" t="s">
        <v>691</v>
      </c>
      <c r="D91" s="171" t="s">
        <v>27</v>
      </c>
      <c r="E91" s="171" t="s">
        <v>729</v>
      </c>
      <c r="F91" s="172">
        <v>45613</v>
      </c>
      <c r="G91" s="208">
        <v>45627</v>
      </c>
      <c r="H91" s="173">
        <v>373</v>
      </c>
      <c r="I91" s="174" t="s">
        <v>528</v>
      </c>
      <c r="J91" s="187" t="s">
        <v>527</v>
      </c>
    </row>
    <row r="92" spans="2:10">
      <c r="B92" s="179" t="s">
        <v>610</v>
      </c>
      <c r="C92" s="180" t="s">
        <v>691</v>
      </c>
      <c r="D92" s="180" t="s">
        <v>27</v>
      </c>
      <c r="E92" s="171" t="s">
        <v>730</v>
      </c>
      <c r="F92" s="172">
        <v>45634</v>
      </c>
      <c r="G92" s="208">
        <v>45663</v>
      </c>
      <c r="H92" s="181">
        <v>439</v>
      </c>
      <c r="I92" s="174" t="s">
        <v>528</v>
      </c>
      <c r="J92" s="187" t="s">
        <v>527</v>
      </c>
    </row>
    <row r="93" spans="2:10">
      <c r="B93" s="170" t="s">
        <v>315</v>
      </c>
      <c r="C93" s="171" t="s">
        <v>456</v>
      </c>
      <c r="D93" s="171" t="s">
        <v>27</v>
      </c>
      <c r="E93" s="171" t="s">
        <v>715</v>
      </c>
      <c r="F93" s="172">
        <v>45494</v>
      </c>
      <c r="G93" s="208">
        <v>45532</v>
      </c>
      <c r="H93" s="173">
        <v>20000</v>
      </c>
      <c r="I93" s="174" t="s">
        <v>526</v>
      </c>
      <c r="J93" s="187" t="s">
        <v>527</v>
      </c>
    </row>
    <row r="94" spans="2:10" ht="25.5">
      <c r="B94" s="170" t="s">
        <v>323</v>
      </c>
      <c r="C94" s="171" t="s">
        <v>459</v>
      </c>
      <c r="D94" s="171" t="s">
        <v>27</v>
      </c>
      <c r="E94" s="171" t="s">
        <v>738</v>
      </c>
      <c r="F94" s="172">
        <v>45493</v>
      </c>
      <c r="G94" s="208">
        <v>45536</v>
      </c>
      <c r="H94" s="173">
        <v>402</v>
      </c>
      <c r="I94" s="174" t="s">
        <v>526</v>
      </c>
      <c r="J94" s="187" t="s">
        <v>527</v>
      </c>
    </row>
    <row r="95" spans="2:10" ht="38.25">
      <c r="B95" s="170" t="s">
        <v>330</v>
      </c>
      <c r="C95" s="171" t="s">
        <v>462</v>
      </c>
      <c r="D95" s="171" t="s">
        <v>27</v>
      </c>
      <c r="E95" s="171" t="s">
        <v>813</v>
      </c>
      <c r="F95" s="172">
        <v>45292</v>
      </c>
      <c r="G95" s="208">
        <v>45657</v>
      </c>
      <c r="H95" s="173">
        <v>1249</v>
      </c>
      <c r="I95" s="174" t="s">
        <v>526</v>
      </c>
      <c r="J95" s="187" t="s">
        <v>527</v>
      </c>
    </row>
    <row r="96" spans="2:10" ht="38.25">
      <c r="B96" s="170" t="s">
        <v>330</v>
      </c>
      <c r="C96" s="171" t="s">
        <v>462</v>
      </c>
      <c r="D96" s="171" t="s">
        <v>27</v>
      </c>
      <c r="E96" s="171" t="s">
        <v>814</v>
      </c>
      <c r="F96" s="172">
        <v>45541</v>
      </c>
      <c r="G96" s="208">
        <v>45599</v>
      </c>
      <c r="H96" s="173">
        <v>661</v>
      </c>
      <c r="I96" s="174" t="s">
        <v>526</v>
      </c>
      <c r="J96" s="187" t="s">
        <v>527</v>
      </c>
    </row>
    <row r="97" spans="2:14" ht="25.5">
      <c r="B97" s="170" t="s">
        <v>334</v>
      </c>
      <c r="C97" s="171" t="s">
        <v>462</v>
      </c>
      <c r="D97" s="171" t="s">
        <v>27</v>
      </c>
      <c r="E97" s="171" t="s">
        <v>815</v>
      </c>
      <c r="F97" s="172">
        <v>45425</v>
      </c>
      <c r="G97" s="208">
        <v>45663</v>
      </c>
      <c r="H97" s="173">
        <v>404</v>
      </c>
      <c r="I97" s="174" t="s">
        <v>526</v>
      </c>
      <c r="J97" s="187" t="s">
        <v>527</v>
      </c>
    </row>
    <row r="98" spans="2:14" ht="38.25">
      <c r="B98" s="170" t="s">
        <v>334</v>
      </c>
      <c r="C98" s="171" t="s">
        <v>462</v>
      </c>
      <c r="D98" s="171" t="s">
        <v>27</v>
      </c>
      <c r="E98" s="171" t="s">
        <v>816</v>
      </c>
      <c r="F98" s="172">
        <v>45444</v>
      </c>
      <c r="G98" s="208">
        <v>45663</v>
      </c>
      <c r="H98" s="173">
        <v>432</v>
      </c>
      <c r="I98" s="174" t="s">
        <v>526</v>
      </c>
      <c r="J98" s="187" t="s">
        <v>527</v>
      </c>
    </row>
    <row r="99" spans="2:14" ht="38.25">
      <c r="B99" s="170" t="s">
        <v>334</v>
      </c>
      <c r="C99" s="171" t="s">
        <v>462</v>
      </c>
      <c r="D99" s="171" t="s">
        <v>27</v>
      </c>
      <c r="E99" s="171" t="s">
        <v>817</v>
      </c>
      <c r="F99" s="172">
        <v>45541</v>
      </c>
      <c r="G99" s="208">
        <v>45550</v>
      </c>
      <c r="H99" s="173">
        <v>372</v>
      </c>
      <c r="I99" s="174" t="s">
        <v>526</v>
      </c>
      <c r="J99" s="187" t="s">
        <v>527</v>
      </c>
    </row>
    <row r="100" spans="2:14" ht="38.25">
      <c r="B100" s="170" t="s">
        <v>334</v>
      </c>
      <c r="C100" s="171" t="s">
        <v>462</v>
      </c>
      <c r="D100" s="171" t="s">
        <v>27</v>
      </c>
      <c r="E100" s="171" t="s">
        <v>818</v>
      </c>
      <c r="F100" s="172">
        <v>45598</v>
      </c>
      <c r="G100" s="208">
        <v>45663</v>
      </c>
      <c r="H100" s="173">
        <v>360</v>
      </c>
      <c r="I100" s="174" t="s">
        <v>526</v>
      </c>
      <c r="J100" s="187" t="s">
        <v>527</v>
      </c>
    </row>
    <row r="101" spans="2:14" ht="25.5">
      <c r="B101" s="170" t="s">
        <v>342</v>
      </c>
      <c r="C101" s="171" t="s">
        <v>784</v>
      </c>
      <c r="D101" s="171" t="s">
        <v>27</v>
      </c>
      <c r="E101" s="171" t="s">
        <v>712</v>
      </c>
      <c r="F101" s="172">
        <v>45374</v>
      </c>
      <c r="G101" s="208">
        <v>45651</v>
      </c>
      <c r="H101" s="173">
        <v>7448</v>
      </c>
      <c r="I101" s="174" t="s">
        <v>526</v>
      </c>
      <c r="J101" s="187" t="s">
        <v>529</v>
      </c>
    </row>
    <row r="102" spans="2:14" ht="38.25">
      <c r="B102" s="170" t="s">
        <v>345</v>
      </c>
      <c r="C102" s="171" t="s">
        <v>470</v>
      </c>
      <c r="D102" s="171" t="s">
        <v>27</v>
      </c>
      <c r="E102" s="171" t="s">
        <v>696</v>
      </c>
      <c r="F102" s="172">
        <v>45268</v>
      </c>
      <c r="G102" s="208">
        <v>45564</v>
      </c>
      <c r="H102" s="173">
        <v>38846</v>
      </c>
      <c r="I102" s="174" t="s">
        <v>528</v>
      </c>
      <c r="J102" s="187" t="s">
        <v>529</v>
      </c>
    </row>
    <row r="103" spans="2:14" ht="25.5">
      <c r="B103" s="170" t="s">
        <v>345</v>
      </c>
      <c r="C103" s="171" t="s">
        <v>470</v>
      </c>
      <c r="D103" s="171" t="s">
        <v>27</v>
      </c>
      <c r="E103" s="171" t="s">
        <v>742</v>
      </c>
      <c r="F103" s="172">
        <v>45325</v>
      </c>
      <c r="G103" s="208">
        <v>45354</v>
      </c>
      <c r="H103" s="173">
        <v>396</v>
      </c>
      <c r="I103" s="174" t="s">
        <v>528</v>
      </c>
      <c r="J103" s="187" t="s">
        <v>529</v>
      </c>
    </row>
    <row r="104" spans="2:14" ht="51">
      <c r="B104" s="170" t="s">
        <v>345</v>
      </c>
      <c r="C104" s="171" t="s">
        <v>470</v>
      </c>
      <c r="D104" s="171" t="s">
        <v>27</v>
      </c>
      <c r="E104" s="171" t="s">
        <v>743</v>
      </c>
      <c r="F104" s="172">
        <v>45374</v>
      </c>
      <c r="G104" s="208">
        <v>45443</v>
      </c>
      <c r="H104" s="173">
        <v>2641</v>
      </c>
      <c r="I104" s="174" t="s">
        <v>528</v>
      </c>
      <c r="J104" s="187" t="s">
        <v>529</v>
      </c>
    </row>
    <row r="105" spans="2:14" ht="25.5">
      <c r="B105" s="170" t="s">
        <v>345</v>
      </c>
      <c r="C105" s="171" t="s">
        <v>470</v>
      </c>
      <c r="D105" s="171" t="s">
        <v>27</v>
      </c>
      <c r="E105" s="171" t="s">
        <v>744</v>
      </c>
      <c r="F105" s="172">
        <v>45420</v>
      </c>
      <c r="G105" s="208">
        <v>45452</v>
      </c>
      <c r="H105" s="173">
        <v>502</v>
      </c>
      <c r="I105" s="174" t="s">
        <v>528</v>
      </c>
      <c r="J105" s="187" t="s">
        <v>529</v>
      </c>
    </row>
    <row r="106" spans="2:14" ht="25.5">
      <c r="B106" s="170" t="s">
        <v>345</v>
      </c>
      <c r="C106" s="171" t="s">
        <v>470</v>
      </c>
      <c r="D106" s="171" t="s">
        <v>27</v>
      </c>
      <c r="E106" s="171" t="s">
        <v>745</v>
      </c>
      <c r="F106" s="172">
        <v>45458</v>
      </c>
      <c r="G106" s="208">
        <v>45480</v>
      </c>
      <c r="H106" s="173">
        <v>368</v>
      </c>
      <c r="I106" s="174" t="s">
        <v>528</v>
      </c>
      <c r="J106" s="187" t="s">
        <v>529</v>
      </c>
    </row>
    <row r="107" spans="2:14" ht="38.25">
      <c r="B107" s="170" t="s">
        <v>345</v>
      </c>
      <c r="C107" s="171" t="s">
        <v>470</v>
      </c>
      <c r="D107" s="171" t="s">
        <v>27</v>
      </c>
      <c r="E107" s="171" t="s">
        <v>747</v>
      </c>
      <c r="F107" s="172">
        <v>45563</v>
      </c>
      <c r="G107" s="208">
        <v>45688</v>
      </c>
      <c r="H107" s="173">
        <v>3158</v>
      </c>
      <c r="I107" s="174" t="s">
        <v>528</v>
      </c>
      <c r="J107" s="187" t="s">
        <v>529</v>
      </c>
    </row>
    <row r="108" spans="2:14" ht="63.75">
      <c r="B108" s="170" t="s">
        <v>345</v>
      </c>
      <c r="C108" s="171" t="s">
        <v>470</v>
      </c>
      <c r="D108" s="171" t="s">
        <v>27</v>
      </c>
      <c r="E108" s="171" t="s">
        <v>746</v>
      </c>
      <c r="F108" s="172">
        <v>45570</v>
      </c>
      <c r="G108" s="208">
        <v>45681</v>
      </c>
      <c r="H108" s="173">
        <v>2671</v>
      </c>
      <c r="I108" s="174" t="s">
        <v>528</v>
      </c>
      <c r="J108" s="187" t="s">
        <v>529</v>
      </c>
    </row>
    <row r="109" spans="2:14">
      <c r="B109" s="170" t="s">
        <v>349</v>
      </c>
      <c r="C109" s="171" t="s">
        <v>472</v>
      </c>
      <c r="D109" s="171" t="s">
        <v>27</v>
      </c>
      <c r="E109" s="171" t="s">
        <v>760</v>
      </c>
      <c r="F109" s="172">
        <v>45332</v>
      </c>
      <c r="G109" s="208">
        <v>45565</v>
      </c>
      <c r="H109" s="173">
        <v>937</v>
      </c>
      <c r="I109" s="174" t="s">
        <v>528</v>
      </c>
      <c r="J109" s="187" t="s">
        <v>529</v>
      </c>
    </row>
    <row r="110" spans="2:14">
      <c r="B110" s="170" t="s">
        <v>350</v>
      </c>
      <c r="C110" s="171" t="s">
        <v>688</v>
      </c>
      <c r="D110" s="171" t="s">
        <v>27</v>
      </c>
      <c r="E110" s="171" t="s">
        <v>714</v>
      </c>
      <c r="F110" s="172">
        <v>45417</v>
      </c>
      <c r="G110" s="208">
        <v>45473</v>
      </c>
      <c r="H110" s="173">
        <v>1169</v>
      </c>
      <c r="I110" s="174" t="s">
        <v>528</v>
      </c>
      <c r="J110" s="187" t="s">
        <v>527</v>
      </c>
    </row>
    <row r="111" spans="2:14">
      <c r="B111" s="170" t="s">
        <v>351</v>
      </c>
      <c r="C111" s="171" t="s">
        <v>474</v>
      </c>
      <c r="D111" s="171" t="s">
        <v>27</v>
      </c>
      <c r="E111" s="171" t="s">
        <v>738</v>
      </c>
      <c r="F111" s="172">
        <v>45479</v>
      </c>
      <c r="G111" s="208">
        <v>45536</v>
      </c>
      <c r="H111" s="173">
        <v>1054</v>
      </c>
      <c r="I111" s="174" t="s">
        <v>528</v>
      </c>
      <c r="J111" s="187" t="s">
        <v>529</v>
      </c>
    </row>
    <row r="112" spans="2:14" ht="25.5">
      <c r="B112" s="170" t="s">
        <v>352</v>
      </c>
      <c r="C112" s="171" t="s">
        <v>475</v>
      </c>
      <c r="D112" s="171" t="s">
        <v>27</v>
      </c>
      <c r="E112" s="171" t="s">
        <v>695</v>
      </c>
      <c r="F112" s="172">
        <v>45380</v>
      </c>
      <c r="G112" s="208">
        <v>45444</v>
      </c>
      <c r="H112" s="173">
        <v>2529</v>
      </c>
      <c r="I112" s="174" t="s">
        <v>632</v>
      </c>
      <c r="J112" s="187" t="s">
        <v>529</v>
      </c>
      <c r="K112" s="58"/>
      <c r="N112" s="58"/>
    </row>
    <row r="113" spans="2:14" ht="25.5">
      <c r="B113" s="170" t="s">
        <v>680</v>
      </c>
      <c r="C113" s="171" t="s">
        <v>475</v>
      </c>
      <c r="D113" s="171" t="s">
        <v>27</v>
      </c>
      <c r="E113" s="171" t="s">
        <v>695</v>
      </c>
      <c r="F113" s="172">
        <v>45014</v>
      </c>
      <c r="G113" s="208">
        <v>45473</v>
      </c>
      <c r="H113" s="173">
        <v>1880</v>
      </c>
      <c r="I113" s="174" t="s">
        <v>528</v>
      </c>
      <c r="J113" s="187" t="s">
        <v>529</v>
      </c>
      <c r="K113" s="58"/>
      <c r="N113" s="58"/>
    </row>
    <row r="114" spans="2:14" ht="38.25">
      <c r="B114" s="170" t="s">
        <v>359</v>
      </c>
      <c r="C114" s="171" t="s">
        <v>481</v>
      </c>
      <c r="D114" s="171" t="s">
        <v>43</v>
      </c>
      <c r="E114" s="171" t="s">
        <v>699</v>
      </c>
      <c r="F114" s="172">
        <v>45323</v>
      </c>
      <c r="G114" s="208">
        <v>45412</v>
      </c>
      <c r="H114" s="173">
        <v>1969</v>
      </c>
      <c r="I114" s="174" t="s">
        <v>526</v>
      </c>
      <c r="J114" s="187" t="s">
        <v>527</v>
      </c>
    </row>
    <row r="115" spans="2:14" ht="25.5">
      <c r="B115" s="170" t="s">
        <v>359</v>
      </c>
      <c r="C115" s="171" t="s">
        <v>481</v>
      </c>
      <c r="D115" s="171" t="s">
        <v>43</v>
      </c>
      <c r="E115" s="171" t="s">
        <v>700</v>
      </c>
      <c r="F115" s="172">
        <v>45403</v>
      </c>
      <c r="G115" s="208">
        <v>45445</v>
      </c>
      <c r="H115" s="173">
        <v>1466</v>
      </c>
      <c r="I115" s="174" t="s">
        <v>528</v>
      </c>
      <c r="J115" s="187" t="s">
        <v>529</v>
      </c>
    </row>
    <row r="116" spans="2:14" ht="25.5">
      <c r="B116" s="170" t="s">
        <v>359</v>
      </c>
      <c r="C116" s="171" t="s">
        <v>481</v>
      </c>
      <c r="D116" s="171" t="s">
        <v>43</v>
      </c>
      <c r="E116" s="171" t="s">
        <v>701</v>
      </c>
      <c r="F116" s="172">
        <v>45413</v>
      </c>
      <c r="G116" s="208">
        <v>45445</v>
      </c>
      <c r="H116" s="173">
        <v>928</v>
      </c>
      <c r="I116" s="174" t="s">
        <v>528</v>
      </c>
      <c r="J116" s="187" t="s">
        <v>529</v>
      </c>
    </row>
    <row r="117" spans="2:14">
      <c r="B117" s="170" t="s">
        <v>359</v>
      </c>
      <c r="C117" s="171" t="s">
        <v>481</v>
      </c>
      <c r="D117" s="171" t="s">
        <v>43</v>
      </c>
      <c r="E117" s="171" t="s">
        <v>702</v>
      </c>
      <c r="F117" s="172">
        <v>45549</v>
      </c>
      <c r="G117" s="208">
        <v>45564</v>
      </c>
      <c r="H117" s="173">
        <v>553</v>
      </c>
      <c r="I117" s="174" t="s">
        <v>528</v>
      </c>
      <c r="J117" s="187" t="s">
        <v>529</v>
      </c>
    </row>
    <row r="118" spans="2:14" ht="25.5">
      <c r="B118" s="170" t="s">
        <v>359</v>
      </c>
      <c r="C118" s="171" t="s">
        <v>481</v>
      </c>
      <c r="D118" s="171" t="s">
        <v>43</v>
      </c>
      <c r="E118" s="171" t="s">
        <v>703</v>
      </c>
      <c r="F118" s="172">
        <v>45566</v>
      </c>
      <c r="G118" s="208">
        <v>45572</v>
      </c>
      <c r="H118" s="173">
        <v>147</v>
      </c>
      <c r="I118" s="174" t="s">
        <v>526</v>
      </c>
      <c r="J118" s="187" t="s">
        <v>527</v>
      </c>
    </row>
    <row r="119" spans="2:14" ht="25.5">
      <c r="B119" s="170" t="s">
        <v>359</v>
      </c>
      <c r="C119" s="171" t="s">
        <v>481</v>
      </c>
      <c r="D119" s="171" t="s">
        <v>43</v>
      </c>
      <c r="E119" s="171" t="s">
        <v>704</v>
      </c>
      <c r="F119" s="172">
        <v>45569</v>
      </c>
      <c r="G119" s="208">
        <v>45585</v>
      </c>
      <c r="H119" s="173">
        <v>352</v>
      </c>
      <c r="I119" s="174" t="s">
        <v>526</v>
      </c>
      <c r="J119" s="187" t="s">
        <v>527</v>
      </c>
    </row>
    <row r="120" spans="2:14" ht="25.5">
      <c r="B120" s="170" t="s">
        <v>359</v>
      </c>
      <c r="C120" s="171" t="s">
        <v>481</v>
      </c>
      <c r="D120" s="171" t="s">
        <v>43</v>
      </c>
      <c r="E120" s="171" t="s">
        <v>705</v>
      </c>
      <c r="F120" s="172">
        <v>45605</v>
      </c>
      <c r="G120" s="208">
        <v>45606</v>
      </c>
      <c r="H120" s="173">
        <v>28</v>
      </c>
      <c r="I120" s="174" t="s">
        <v>526</v>
      </c>
      <c r="J120" s="187" t="s">
        <v>527</v>
      </c>
    </row>
    <row r="121" spans="2:14" ht="38.25">
      <c r="B121" s="170" t="s">
        <v>360</v>
      </c>
      <c r="C121" s="171" t="s">
        <v>693</v>
      </c>
      <c r="D121" s="171" t="s">
        <v>43</v>
      </c>
      <c r="E121" s="171" t="s">
        <v>739</v>
      </c>
      <c r="F121" s="172">
        <v>45415</v>
      </c>
      <c r="G121" s="208">
        <v>45504</v>
      </c>
      <c r="H121" s="173">
        <v>1184</v>
      </c>
      <c r="I121" s="174" t="s">
        <v>528</v>
      </c>
      <c r="J121" s="187" t="s">
        <v>529</v>
      </c>
    </row>
    <row r="122" spans="2:14">
      <c r="B122" s="170" t="s">
        <v>360</v>
      </c>
      <c r="C122" s="171" t="s">
        <v>693</v>
      </c>
      <c r="D122" s="171" t="s">
        <v>43</v>
      </c>
      <c r="E122" s="171" t="s">
        <v>740</v>
      </c>
      <c r="F122" s="172">
        <v>45541</v>
      </c>
      <c r="G122" s="208">
        <v>45596</v>
      </c>
      <c r="H122" s="173">
        <v>401</v>
      </c>
      <c r="I122" s="174" t="s">
        <v>528</v>
      </c>
      <c r="J122" s="187" t="s">
        <v>529</v>
      </c>
    </row>
    <row r="123" spans="2:14" ht="25.5">
      <c r="B123" s="170" t="s">
        <v>360</v>
      </c>
      <c r="C123" s="171" t="s">
        <v>693</v>
      </c>
      <c r="D123" s="171" t="s">
        <v>43</v>
      </c>
      <c r="E123" s="171" t="s">
        <v>741</v>
      </c>
      <c r="F123" s="172">
        <v>45618</v>
      </c>
      <c r="G123" s="208">
        <v>45640</v>
      </c>
      <c r="H123" s="173">
        <v>585</v>
      </c>
      <c r="I123" s="174" t="s">
        <v>528</v>
      </c>
      <c r="J123" s="187" t="s">
        <v>529</v>
      </c>
    </row>
    <row r="124" spans="2:14" ht="38.25">
      <c r="B124" s="170" t="s">
        <v>361</v>
      </c>
      <c r="C124" s="171" t="s">
        <v>481</v>
      </c>
      <c r="D124" s="171" t="s">
        <v>43</v>
      </c>
      <c r="E124" s="171" t="s">
        <v>716</v>
      </c>
      <c r="F124" s="172">
        <v>45405</v>
      </c>
      <c r="G124" s="208">
        <v>45512</v>
      </c>
      <c r="H124" s="173">
        <v>2031</v>
      </c>
      <c r="I124" s="174" t="s">
        <v>528</v>
      </c>
      <c r="J124" s="187" t="s">
        <v>529</v>
      </c>
    </row>
    <row r="125" spans="2:14" ht="25.5">
      <c r="B125" s="170" t="s">
        <v>512</v>
      </c>
      <c r="C125" s="171" t="s">
        <v>483</v>
      </c>
      <c r="D125" s="171" t="s">
        <v>363</v>
      </c>
      <c r="E125" s="171" t="s">
        <v>825</v>
      </c>
      <c r="F125" s="172">
        <v>45115</v>
      </c>
      <c r="G125" s="208">
        <v>45423</v>
      </c>
      <c r="H125" s="173">
        <v>8061</v>
      </c>
      <c r="I125" s="174" t="s">
        <v>528</v>
      </c>
      <c r="J125" s="187" t="s">
        <v>529</v>
      </c>
      <c r="K125" s="153"/>
    </row>
    <row r="126" spans="2:14" ht="25.5">
      <c r="B126" s="170" t="s">
        <v>512</v>
      </c>
      <c r="C126" s="171" t="s">
        <v>483</v>
      </c>
      <c r="D126" s="171" t="s">
        <v>363</v>
      </c>
      <c r="E126" s="171" t="s">
        <v>824</v>
      </c>
      <c r="F126" s="172">
        <v>45444</v>
      </c>
      <c r="G126" s="208">
        <v>45599</v>
      </c>
      <c r="H126" s="173">
        <v>4683</v>
      </c>
      <c r="I126" s="174" t="s">
        <v>528</v>
      </c>
      <c r="J126" s="187" t="s">
        <v>529</v>
      </c>
      <c r="K126" s="153"/>
    </row>
    <row r="127" spans="2:14" ht="25.5">
      <c r="B127" s="170" t="s">
        <v>531</v>
      </c>
      <c r="C127" s="171" t="s">
        <v>483</v>
      </c>
      <c r="D127" s="171" t="s">
        <v>363</v>
      </c>
      <c r="E127" s="171" t="s">
        <v>819</v>
      </c>
      <c r="F127" s="172">
        <v>45353</v>
      </c>
      <c r="G127" s="208">
        <v>45375</v>
      </c>
      <c r="H127" s="173">
        <v>300</v>
      </c>
      <c r="I127" s="174" t="s">
        <v>526</v>
      </c>
      <c r="J127" s="187" t="s">
        <v>527</v>
      </c>
      <c r="K127" s="153"/>
    </row>
    <row r="128" spans="2:14" ht="25.5">
      <c r="B128" s="170" t="s">
        <v>531</v>
      </c>
      <c r="C128" s="171" t="s">
        <v>483</v>
      </c>
      <c r="D128" s="171" t="s">
        <v>363</v>
      </c>
      <c r="E128" s="171" t="s">
        <v>820</v>
      </c>
      <c r="F128" s="172">
        <v>45387</v>
      </c>
      <c r="G128" s="208">
        <v>45417</v>
      </c>
      <c r="H128" s="173">
        <v>230</v>
      </c>
      <c r="I128" s="174" t="s">
        <v>526</v>
      </c>
      <c r="J128" s="187" t="s">
        <v>527</v>
      </c>
      <c r="K128" s="153"/>
    </row>
    <row r="129" spans="2:11" ht="25.5">
      <c r="B129" s="170" t="s">
        <v>531</v>
      </c>
      <c r="C129" s="171" t="s">
        <v>483</v>
      </c>
      <c r="D129" s="171" t="s">
        <v>363</v>
      </c>
      <c r="E129" s="171" t="s">
        <v>821</v>
      </c>
      <c r="F129" s="172">
        <v>45467</v>
      </c>
      <c r="G129" s="208">
        <v>45501</v>
      </c>
      <c r="H129" s="173">
        <v>200</v>
      </c>
      <c r="I129" s="174" t="s">
        <v>526</v>
      </c>
      <c r="J129" s="187" t="s">
        <v>527</v>
      </c>
      <c r="K129" s="153"/>
    </row>
    <row r="130" spans="2:11" ht="25.5">
      <c r="B130" s="170" t="s">
        <v>531</v>
      </c>
      <c r="C130" s="171" t="s">
        <v>483</v>
      </c>
      <c r="D130" s="171" t="s">
        <v>363</v>
      </c>
      <c r="E130" s="171" t="s">
        <v>822</v>
      </c>
      <c r="F130" s="172">
        <v>45548</v>
      </c>
      <c r="G130" s="208" t="s">
        <v>750</v>
      </c>
      <c r="H130" s="173">
        <v>150</v>
      </c>
      <c r="I130" s="174" t="s">
        <v>526</v>
      </c>
      <c r="J130" s="187" t="s">
        <v>527</v>
      </c>
      <c r="K130" s="153"/>
    </row>
    <row r="131" spans="2:11" ht="25.5">
      <c r="B131" s="170" t="s">
        <v>531</v>
      </c>
      <c r="C131" s="171" t="s">
        <v>483</v>
      </c>
      <c r="D131" s="171" t="s">
        <v>363</v>
      </c>
      <c r="E131" s="171" t="s">
        <v>823</v>
      </c>
      <c r="F131" s="172">
        <v>45590</v>
      </c>
      <c r="G131" s="208">
        <v>45620</v>
      </c>
      <c r="H131" s="173">
        <v>120</v>
      </c>
      <c r="I131" s="174" t="s">
        <v>526</v>
      </c>
      <c r="J131" s="187" t="s">
        <v>527</v>
      </c>
      <c r="K131" s="153"/>
    </row>
    <row r="132" spans="2:11" ht="15">
      <c r="B132" s="170" t="s">
        <v>368</v>
      </c>
      <c r="C132" s="171" t="s">
        <v>457</v>
      </c>
      <c r="D132" s="171" t="s">
        <v>27</v>
      </c>
      <c r="E132" s="171" t="s">
        <v>884</v>
      </c>
      <c r="F132" s="172">
        <v>45248</v>
      </c>
      <c r="G132" s="208">
        <v>45340</v>
      </c>
      <c r="H132" s="173">
        <v>1250</v>
      </c>
      <c r="I132" s="174" t="s">
        <v>526</v>
      </c>
      <c r="J132" s="187" t="s">
        <v>527</v>
      </c>
      <c r="K132" s="153"/>
    </row>
    <row r="133" spans="2:11" ht="15">
      <c r="B133" s="170" t="s">
        <v>368</v>
      </c>
      <c r="C133" s="171" t="s">
        <v>457</v>
      </c>
      <c r="D133" s="171" t="s">
        <v>27</v>
      </c>
      <c r="E133" s="171" t="s">
        <v>885</v>
      </c>
      <c r="F133" s="172">
        <v>45416</v>
      </c>
      <c r="G133" s="208">
        <v>45543</v>
      </c>
      <c r="H133" s="173">
        <v>1851</v>
      </c>
      <c r="I133" s="174" t="s">
        <v>526</v>
      </c>
      <c r="J133" s="187" t="s">
        <v>527</v>
      </c>
      <c r="K133" s="153"/>
    </row>
    <row r="134" spans="2:11">
      <c r="B134" s="170" t="s">
        <v>368</v>
      </c>
      <c r="C134" s="202" t="s">
        <v>457</v>
      </c>
      <c r="D134" s="202" t="s">
        <v>27</v>
      </c>
      <c r="E134" s="184" t="s">
        <v>886</v>
      </c>
      <c r="F134" s="203">
        <v>45591</v>
      </c>
      <c r="G134" s="209">
        <v>45683</v>
      </c>
      <c r="H134" s="204">
        <v>2008</v>
      </c>
      <c r="I134" s="205" t="s">
        <v>526</v>
      </c>
      <c r="J134" s="206" t="s">
        <v>527</v>
      </c>
    </row>
    <row r="135" spans="2:11" ht="15">
      <c r="B135" s="153"/>
      <c r="C135" s="153"/>
      <c r="D135" s="153"/>
      <c r="E135" s="153"/>
      <c r="F135" s="153"/>
      <c r="G135" s="155"/>
      <c r="H135" s="155"/>
      <c r="I135" s="150"/>
      <c r="J135" s="153"/>
      <c r="K135" s="153"/>
    </row>
    <row r="136" spans="2:11" ht="15">
      <c r="B136" s="153"/>
      <c r="C136" s="153"/>
      <c r="D136" s="153"/>
      <c r="E136" s="153"/>
      <c r="F136" s="153"/>
      <c r="G136" s="155"/>
      <c r="H136" s="155"/>
      <c r="I136" s="150"/>
      <c r="J136" s="153"/>
      <c r="K136" s="153"/>
    </row>
    <row r="137" spans="2:11" ht="15">
      <c r="B137" s="153"/>
      <c r="C137" s="153"/>
      <c r="D137" s="153"/>
      <c r="E137" s="146"/>
      <c r="F137" s="153"/>
      <c r="G137" s="155"/>
      <c r="H137" s="155"/>
      <c r="I137" s="150"/>
      <c r="J137" s="153"/>
      <c r="K137" s="153"/>
    </row>
    <row r="138" spans="2:11" ht="15">
      <c r="B138" s="153"/>
      <c r="C138" s="153"/>
      <c r="D138" s="153"/>
      <c r="E138" s="146"/>
      <c r="F138" s="153"/>
      <c r="G138" s="155"/>
      <c r="H138" s="155"/>
      <c r="I138" s="150"/>
      <c r="J138" s="153"/>
      <c r="K138" s="153"/>
    </row>
    <row r="139" spans="2:11" ht="15">
      <c r="B139" s="153"/>
      <c r="C139" s="153"/>
      <c r="D139" s="153"/>
      <c r="E139" s="146"/>
      <c r="F139" s="153"/>
      <c r="G139" s="155"/>
      <c r="H139" s="155"/>
      <c r="I139" s="150"/>
      <c r="J139" s="153"/>
      <c r="K139" s="153"/>
    </row>
    <row r="140" spans="2:11" ht="15">
      <c r="B140" s="153"/>
      <c r="C140" s="153"/>
      <c r="D140" s="153"/>
      <c r="E140" s="153"/>
      <c r="F140" s="153"/>
      <c r="G140" s="155"/>
      <c r="H140" s="155"/>
      <c r="I140" s="150"/>
      <c r="J140" s="153"/>
      <c r="K140" s="153"/>
    </row>
    <row r="141" spans="2:11" ht="15">
      <c r="B141" s="153"/>
      <c r="C141" s="153"/>
      <c r="D141" s="153"/>
      <c r="E141" s="153"/>
      <c r="F141" s="153"/>
      <c r="G141" s="155"/>
      <c r="H141" s="155"/>
      <c r="I141" s="150"/>
      <c r="J141" s="153"/>
      <c r="K141" s="153"/>
    </row>
    <row r="142" spans="2:11" ht="15">
      <c r="B142" s="153"/>
      <c r="C142" s="153"/>
      <c r="D142" s="153"/>
      <c r="E142" s="153"/>
      <c r="F142" s="153"/>
      <c r="G142" s="155"/>
      <c r="H142" s="155"/>
      <c r="I142" s="156"/>
      <c r="J142" s="153"/>
      <c r="K142" s="153"/>
    </row>
    <row r="143" spans="2:11" ht="15">
      <c r="B143" s="153"/>
      <c r="C143" s="153"/>
      <c r="D143" s="153"/>
      <c r="E143" s="153"/>
      <c r="F143" s="153"/>
      <c r="G143" s="155"/>
      <c r="H143" s="155"/>
      <c r="I143" s="156"/>
      <c r="J143" s="153"/>
      <c r="K143" s="153"/>
    </row>
    <row r="144" spans="2:11" ht="15">
      <c r="B144" s="153"/>
      <c r="C144" s="153"/>
      <c r="D144" s="153"/>
      <c r="E144" s="153"/>
      <c r="F144" s="153"/>
      <c r="G144" s="155"/>
      <c r="H144" s="155"/>
      <c r="I144" s="150"/>
      <c r="J144" s="153"/>
      <c r="K144" s="153"/>
    </row>
    <row r="145" spans="2:11" ht="15">
      <c r="B145" s="153"/>
      <c r="C145" s="153"/>
      <c r="D145" s="153"/>
      <c r="E145" s="153"/>
      <c r="F145" s="153"/>
      <c r="G145" s="155"/>
      <c r="H145" s="155"/>
      <c r="I145" s="150"/>
      <c r="J145" s="153"/>
      <c r="K145" s="153"/>
    </row>
    <row r="146" spans="2:11" ht="15">
      <c r="B146" s="153"/>
      <c r="C146" s="153"/>
      <c r="D146" s="153"/>
      <c r="E146" s="153"/>
      <c r="F146" s="153"/>
      <c r="G146" s="155"/>
      <c r="H146" s="155"/>
      <c r="I146" s="150"/>
      <c r="J146" s="153"/>
      <c r="K146" s="153"/>
    </row>
    <row r="147" spans="2:11" ht="15">
      <c r="B147" s="153"/>
      <c r="C147" s="153"/>
      <c r="D147" s="153"/>
      <c r="E147" s="153"/>
      <c r="F147" s="153"/>
      <c r="G147" s="155"/>
      <c r="H147" s="155"/>
      <c r="I147" s="150"/>
      <c r="J147" s="153"/>
      <c r="K147" s="153"/>
    </row>
    <row r="148" spans="2:11" ht="15">
      <c r="B148" s="153"/>
      <c r="C148" s="153"/>
      <c r="D148" s="153"/>
      <c r="E148" s="153"/>
      <c r="F148" s="153"/>
      <c r="G148" s="155"/>
      <c r="H148" s="155"/>
      <c r="I148" s="150"/>
      <c r="J148" s="153"/>
      <c r="K148" s="153"/>
    </row>
    <row r="149" spans="2:11" ht="15">
      <c r="B149" s="153"/>
      <c r="C149" s="153"/>
      <c r="D149" s="153"/>
      <c r="E149" s="146"/>
      <c r="F149" s="153"/>
      <c r="G149" s="155"/>
      <c r="H149" s="155"/>
      <c r="I149" s="150"/>
      <c r="J149" s="153"/>
      <c r="K149" s="153"/>
    </row>
    <row r="150" spans="2:11" ht="15">
      <c r="B150" s="153"/>
      <c r="C150" s="153"/>
      <c r="D150" s="153"/>
      <c r="E150" s="146"/>
      <c r="F150" s="153"/>
      <c r="G150" s="155"/>
      <c r="H150" s="155"/>
      <c r="I150" s="150"/>
      <c r="J150" s="153"/>
      <c r="K150" s="153"/>
    </row>
    <row r="151" spans="2:11" ht="15">
      <c r="B151" s="153"/>
      <c r="C151" s="153"/>
      <c r="D151" s="153"/>
      <c r="E151" s="146"/>
      <c r="F151" s="153"/>
      <c r="G151" s="155"/>
      <c r="H151" s="155"/>
      <c r="I151" s="150"/>
      <c r="J151" s="153"/>
      <c r="K151" s="153"/>
    </row>
    <row r="152" spans="2:11" ht="15">
      <c r="B152" s="153"/>
      <c r="C152" s="153"/>
      <c r="D152" s="153"/>
      <c r="E152" s="146"/>
      <c r="F152" s="153"/>
      <c r="G152" s="155"/>
      <c r="H152" s="155"/>
      <c r="I152" s="150"/>
      <c r="J152" s="153"/>
      <c r="K152" s="153"/>
    </row>
    <row r="153" spans="2:11" ht="15">
      <c r="B153" s="153"/>
      <c r="C153" s="153"/>
      <c r="D153" s="153"/>
      <c r="E153" s="146"/>
      <c r="F153" s="153"/>
      <c r="G153" s="155"/>
      <c r="H153" s="155"/>
      <c r="I153" s="150"/>
      <c r="J153" s="153"/>
      <c r="K153" s="153"/>
    </row>
    <row r="154" spans="2:11" ht="15">
      <c r="B154" s="153"/>
      <c r="C154" s="153"/>
      <c r="D154" s="153"/>
      <c r="E154" s="146"/>
      <c r="F154" s="153"/>
      <c r="G154" s="155"/>
      <c r="H154" s="155"/>
      <c r="I154" s="150"/>
      <c r="J154" s="153"/>
      <c r="K154" s="153"/>
    </row>
    <row r="155" spans="2:11" ht="15">
      <c r="B155" s="153"/>
      <c r="C155" s="153"/>
      <c r="D155" s="153"/>
      <c r="E155" s="146"/>
      <c r="F155" s="153"/>
      <c r="G155" s="155"/>
      <c r="H155" s="155"/>
      <c r="I155" s="150"/>
      <c r="J155" s="153"/>
      <c r="K155" s="153"/>
    </row>
    <row r="156" spans="2:11" ht="15">
      <c r="B156" s="153"/>
      <c r="C156" s="153"/>
      <c r="D156" s="153"/>
      <c r="E156" s="146"/>
      <c r="F156" s="153"/>
      <c r="G156" s="155"/>
      <c r="H156" s="155"/>
      <c r="I156" s="150"/>
      <c r="J156" s="153"/>
      <c r="K156" s="153"/>
    </row>
    <row r="157" spans="2:11" ht="15">
      <c r="B157" s="153"/>
      <c r="C157" s="153"/>
      <c r="D157" s="153"/>
      <c r="E157" s="146"/>
      <c r="F157" s="153"/>
      <c r="G157" s="155"/>
      <c r="H157" s="155"/>
      <c r="I157" s="150"/>
      <c r="J157" s="153"/>
      <c r="K157" s="153"/>
    </row>
    <row r="158" spans="2:11" ht="15">
      <c r="B158" s="153"/>
      <c r="C158" s="153"/>
      <c r="D158" s="153"/>
      <c r="E158" s="153"/>
      <c r="F158" s="153"/>
      <c r="G158" s="155"/>
      <c r="H158" s="155"/>
      <c r="I158" s="157"/>
      <c r="J158" s="153"/>
      <c r="K158" s="153"/>
    </row>
    <row r="159" spans="2:11" ht="15">
      <c r="B159" s="153"/>
      <c r="C159" s="153"/>
      <c r="D159" s="153"/>
      <c r="E159" s="153"/>
      <c r="F159" s="153"/>
      <c r="G159" s="155"/>
      <c r="H159" s="155"/>
      <c r="I159" s="157"/>
      <c r="J159" s="153"/>
      <c r="K159" s="153"/>
    </row>
    <row r="160" spans="2:11" ht="15">
      <c r="B160" s="153"/>
      <c r="C160" s="153"/>
      <c r="D160" s="153"/>
      <c r="E160" s="146"/>
      <c r="F160" s="153"/>
      <c r="G160" s="155"/>
      <c r="H160" s="155"/>
      <c r="I160" s="158"/>
      <c r="J160" s="153"/>
      <c r="K160" s="153"/>
    </row>
    <row r="161" spans="2:11" ht="15">
      <c r="B161" s="153"/>
      <c r="C161" s="153"/>
      <c r="D161" s="153"/>
      <c r="E161" s="146"/>
      <c r="F161" s="153"/>
      <c r="G161" s="155"/>
      <c r="H161" s="155"/>
      <c r="I161" s="158"/>
      <c r="J161" s="153"/>
      <c r="K161" s="153"/>
    </row>
    <row r="162" spans="2:11" ht="15">
      <c r="B162" s="153"/>
      <c r="C162" s="153"/>
      <c r="D162" s="153"/>
      <c r="E162" s="146"/>
      <c r="F162" s="153"/>
      <c r="G162" s="155"/>
      <c r="H162" s="155"/>
      <c r="I162" s="158"/>
      <c r="J162" s="153"/>
      <c r="K162" s="153"/>
    </row>
    <row r="163" spans="2:11" ht="15">
      <c r="B163" s="153"/>
      <c r="C163" s="153"/>
      <c r="D163" s="153"/>
      <c r="E163" s="146"/>
      <c r="F163" s="153"/>
      <c r="G163" s="155"/>
      <c r="H163" s="155"/>
      <c r="I163" s="158"/>
      <c r="J163" s="153"/>
      <c r="K163" s="153"/>
    </row>
    <row r="164" spans="2:11" ht="15">
      <c r="B164" s="153"/>
      <c r="C164" s="153"/>
      <c r="D164" s="153"/>
      <c r="E164" s="146"/>
      <c r="F164" s="153"/>
      <c r="G164" s="155"/>
      <c r="H164" s="155"/>
      <c r="I164" s="158"/>
      <c r="J164" s="153"/>
      <c r="K164" s="153"/>
    </row>
    <row r="165" spans="2:11" ht="15">
      <c r="B165" s="153"/>
      <c r="C165" s="153"/>
      <c r="D165" s="153"/>
      <c r="E165" s="146"/>
      <c r="F165" s="153"/>
      <c r="G165" s="155"/>
      <c r="H165" s="155"/>
      <c r="I165" s="158"/>
      <c r="J165" s="153"/>
      <c r="K165" s="153"/>
    </row>
    <row r="166" spans="2:11" ht="15">
      <c r="B166" s="153"/>
      <c r="C166" s="153"/>
      <c r="D166" s="153"/>
      <c r="E166" s="146"/>
      <c r="F166" s="153"/>
      <c r="G166" s="155"/>
      <c r="H166" s="155"/>
      <c r="I166" s="158"/>
      <c r="J166" s="153"/>
      <c r="K166" s="153"/>
    </row>
    <row r="167" spans="2:11" ht="15">
      <c r="B167" s="153"/>
      <c r="C167" s="153"/>
      <c r="D167" s="153"/>
      <c r="E167" s="146"/>
      <c r="F167" s="153"/>
      <c r="G167" s="155"/>
      <c r="H167" s="155"/>
      <c r="I167" s="158"/>
      <c r="J167" s="153"/>
      <c r="K167" s="153"/>
    </row>
    <row r="168" spans="2:11" ht="15">
      <c r="B168" s="153"/>
      <c r="C168" s="153"/>
      <c r="D168" s="153"/>
      <c r="E168" s="146"/>
      <c r="F168" s="153"/>
      <c r="G168" s="155"/>
      <c r="H168" s="155"/>
      <c r="I168" s="158"/>
      <c r="J168" s="153"/>
      <c r="K168" s="153"/>
    </row>
    <row r="169" spans="2:11" ht="15">
      <c r="B169" s="153"/>
      <c r="C169" s="153"/>
      <c r="D169" s="153"/>
      <c r="E169" s="146"/>
      <c r="F169" s="153"/>
      <c r="G169" s="155"/>
      <c r="H169" s="155"/>
      <c r="I169" s="158"/>
      <c r="J169" s="153"/>
      <c r="K169" s="153"/>
    </row>
    <row r="170" spans="2:11" ht="15">
      <c r="B170" s="153"/>
      <c r="C170" s="153"/>
      <c r="D170" s="153"/>
      <c r="E170" s="146"/>
      <c r="F170" s="153"/>
      <c r="G170" s="159"/>
      <c r="H170" s="159"/>
      <c r="I170" s="158"/>
      <c r="J170" s="153"/>
      <c r="K170" s="153"/>
    </row>
    <row r="171" spans="2:11" ht="15">
      <c r="B171" s="153"/>
      <c r="C171" s="153"/>
      <c r="D171" s="153"/>
      <c r="E171" s="146"/>
      <c r="F171" s="147"/>
      <c r="G171" s="159"/>
      <c r="H171" s="159"/>
      <c r="I171" s="158"/>
      <c r="J171" s="153"/>
      <c r="K171" s="153"/>
    </row>
    <row r="172" spans="2:11" ht="34.15" customHeight="1">
      <c r="B172" s="153"/>
      <c r="C172" s="153"/>
      <c r="D172" s="153"/>
      <c r="E172" s="146"/>
      <c r="F172" s="147"/>
      <c r="G172" s="155"/>
      <c r="H172" s="155"/>
      <c r="I172" s="158"/>
      <c r="J172" s="153"/>
      <c r="K172" s="153"/>
    </row>
    <row r="173" spans="2:11" ht="63.6" customHeight="1">
      <c r="B173" s="153"/>
      <c r="C173" s="153"/>
      <c r="D173" s="153"/>
      <c r="E173" s="146"/>
      <c r="F173" s="147"/>
      <c r="G173" s="159"/>
      <c r="H173" s="159"/>
      <c r="I173" s="157"/>
      <c r="J173" s="153"/>
      <c r="K173" s="153"/>
    </row>
    <row r="174" spans="2:11" ht="31.9" customHeight="1">
      <c r="B174" s="153"/>
      <c r="C174" s="145"/>
      <c r="D174" s="145"/>
      <c r="E174" s="146"/>
      <c r="F174" s="145"/>
      <c r="G174" s="155"/>
      <c r="H174" s="155"/>
      <c r="I174" s="158"/>
      <c r="J174" s="153"/>
      <c r="K174" s="153"/>
    </row>
    <row r="175" spans="2:11" ht="15">
      <c r="B175" s="153"/>
      <c r="C175" s="153"/>
      <c r="D175" s="153"/>
      <c r="E175" s="153"/>
      <c r="F175" s="153"/>
      <c r="G175" s="159"/>
      <c r="H175" s="159"/>
      <c r="I175" s="150"/>
      <c r="J175" s="153"/>
      <c r="K175" s="153"/>
    </row>
    <row r="176" spans="2:11" ht="15">
      <c r="B176" s="153"/>
      <c r="C176" s="153"/>
      <c r="D176" s="153"/>
      <c r="E176" s="153"/>
      <c r="F176" s="153"/>
      <c r="G176" s="159"/>
      <c r="H176" s="159"/>
      <c r="I176" s="150"/>
      <c r="J176" s="153"/>
      <c r="K176" s="153"/>
    </row>
    <row r="177" spans="2:11" ht="15">
      <c r="B177" s="153"/>
      <c r="C177" s="153"/>
      <c r="D177" s="153"/>
      <c r="E177" s="153"/>
      <c r="F177" s="153"/>
      <c r="G177" s="159"/>
      <c r="H177" s="159"/>
      <c r="I177" s="150"/>
      <c r="J177" s="153"/>
      <c r="K177" s="153"/>
    </row>
    <row r="178" spans="2:11" ht="15">
      <c r="B178" s="153"/>
      <c r="C178" s="153"/>
      <c r="D178" s="153"/>
      <c r="E178" s="146"/>
      <c r="F178" s="153"/>
      <c r="G178" s="159"/>
      <c r="H178" s="159"/>
      <c r="I178" s="150"/>
      <c r="J178" s="153"/>
      <c r="K178" s="153"/>
    </row>
    <row r="179" spans="2:11" ht="15">
      <c r="B179" s="153"/>
      <c r="C179" s="153"/>
      <c r="D179" s="153"/>
      <c r="E179" s="146"/>
      <c r="F179" s="153"/>
      <c r="G179" s="159"/>
      <c r="H179" s="159"/>
      <c r="I179" s="150"/>
      <c r="J179" s="153"/>
      <c r="K179" s="153"/>
    </row>
    <row r="180" spans="2:11" ht="15">
      <c r="B180" s="153"/>
      <c r="C180" s="153"/>
      <c r="D180" s="153"/>
      <c r="E180" s="146"/>
      <c r="F180" s="153"/>
      <c r="G180" s="159"/>
      <c r="H180" s="159"/>
      <c r="I180" s="150"/>
      <c r="J180" s="153"/>
      <c r="K180" s="153"/>
    </row>
    <row r="181" spans="2:11" ht="15">
      <c r="B181" s="146"/>
      <c r="C181" s="146"/>
      <c r="D181" s="146"/>
      <c r="E181" s="146"/>
      <c r="F181" s="146"/>
      <c r="G181" s="160"/>
      <c r="H181" s="160"/>
      <c r="I181" s="156"/>
      <c r="J181" s="153"/>
      <c r="K181" s="153"/>
    </row>
    <row r="182" spans="2:11" ht="15">
      <c r="B182" s="151"/>
      <c r="C182" s="146"/>
      <c r="D182" s="161"/>
      <c r="E182" s="146"/>
      <c r="F182" s="151"/>
      <c r="G182" s="159"/>
      <c r="H182" s="159"/>
      <c r="I182" s="150"/>
      <c r="J182" s="151"/>
      <c r="K182" s="153"/>
    </row>
    <row r="183" spans="2:11" ht="33" customHeight="1">
      <c r="B183" s="151"/>
      <c r="C183" s="146"/>
      <c r="D183" s="161"/>
      <c r="E183" s="146"/>
      <c r="F183" s="151"/>
      <c r="G183" s="159"/>
      <c r="H183" s="159"/>
      <c r="I183" s="150"/>
      <c r="J183" s="151"/>
      <c r="K183" s="153"/>
    </row>
    <row r="184" spans="2:11" ht="28.9" customHeight="1">
      <c r="B184" s="161"/>
      <c r="C184" s="161"/>
      <c r="D184" s="161"/>
      <c r="E184" s="153"/>
      <c r="F184" s="161"/>
      <c r="G184" s="159"/>
      <c r="H184" s="159"/>
      <c r="I184" s="162"/>
      <c r="J184" s="151"/>
      <c r="K184" s="153"/>
    </row>
    <row r="185" spans="2:11" ht="15">
      <c r="B185" s="161"/>
      <c r="C185" s="161"/>
      <c r="D185" s="161"/>
      <c r="E185" s="153"/>
      <c r="F185" s="161"/>
      <c r="G185" s="159"/>
      <c r="H185" s="159"/>
      <c r="I185" s="162"/>
      <c r="J185" s="151"/>
      <c r="K185" s="153"/>
    </row>
    <row r="186" spans="2:11" ht="15">
      <c r="B186" s="161"/>
      <c r="C186" s="161"/>
      <c r="D186" s="161"/>
      <c r="E186" s="153"/>
      <c r="F186" s="161"/>
      <c r="G186" s="159"/>
      <c r="H186" s="159"/>
      <c r="I186" s="163"/>
      <c r="J186" s="151"/>
      <c r="K186" s="153"/>
    </row>
    <row r="187" spans="2:11" ht="15">
      <c r="B187" s="153"/>
      <c r="C187" s="153"/>
      <c r="D187" s="153"/>
      <c r="E187" s="146"/>
      <c r="F187" s="153"/>
      <c r="G187" s="159"/>
      <c r="H187" s="159"/>
      <c r="I187" s="150"/>
      <c r="J187" s="153"/>
      <c r="K187" s="153"/>
    </row>
    <row r="188" spans="2:11" ht="15">
      <c r="B188" s="153"/>
      <c r="C188" s="153"/>
      <c r="D188" s="153"/>
      <c r="E188" s="146"/>
      <c r="F188" s="153"/>
      <c r="G188" s="159"/>
      <c r="H188" s="159"/>
      <c r="I188" s="150"/>
      <c r="J188" s="153"/>
      <c r="K188" s="153"/>
    </row>
    <row r="189" spans="2:11" ht="15">
      <c r="B189" s="153"/>
      <c r="C189" s="153"/>
      <c r="D189" s="153"/>
      <c r="E189" s="146"/>
      <c r="F189" s="153"/>
      <c r="G189" s="159"/>
      <c r="H189" s="159"/>
      <c r="I189" s="150"/>
      <c r="J189" s="151"/>
      <c r="K189" s="153"/>
    </row>
    <row r="190" spans="2:11" ht="15">
      <c r="B190" s="153"/>
      <c r="C190" s="153"/>
      <c r="D190" s="153"/>
      <c r="E190" s="146"/>
      <c r="F190" s="153"/>
      <c r="G190" s="159"/>
      <c r="H190" s="159"/>
      <c r="I190" s="150"/>
      <c r="J190" s="151"/>
      <c r="K190" s="153"/>
    </row>
    <row r="191" spans="2:11" ht="15">
      <c r="B191" s="153"/>
      <c r="C191" s="153"/>
      <c r="D191" s="153"/>
      <c r="E191" s="146"/>
      <c r="F191" s="153"/>
      <c r="G191" s="159"/>
      <c r="H191" s="159"/>
      <c r="I191" s="150"/>
      <c r="J191" s="151"/>
      <c r="K191" s="153"/>
    </row>
    <row r="192" spans="2:11" ht="15">
      <c r="B192" s="153"/>
      <c r="C192" s="153"/>
      <c r="D192" s="153"/>
      <c r="E192" s="153"/>
      <c r="F192" s="153"/>
      <c r="G192" s="159"/>
      <c r="H192" s="159"/>
      <c r="I192" s="150"/>
      <c r="J192" s="153"/>
      <c r="K192" s="153"/>
    </row>
    <row r="193" spans="2:11" ht="15">
      <c r="B193" s="153"/>
      <c r="C193" s="153"/>
      <c r="D193" s="153"/>
      <c r="E193" s="153"/>
      <c r="F193" s="153"/>
      <c r="G193" s="159"/>
      <c r="H193" s="159"/>
      <c r="I193" s="150"/>
      <c r="J193" s="153"/>
      <c r="K193" s="153"/>
    </row>
    <row r="194" spans="2:11" ht="15">
      <c r="B194" s="153"/>
      <c r="C194" s="153"/>
      <c r="D194" s="153"/>
      <c r="E194" s="153"/>
      <c r="F194" s="147"/>
      <c r="G194" s="159"/>
      <c r="H194" s="159"/>
      <c r="I194" s="150"/>
      <c r="J194" s="153"/>
      <c r="K194" s="153"/>
    </row>
    <row r="195" spans="2:11" ht="44.45" customHeight="1">
      <c r="B195" s="153"/>
      <c r="C195" s="153"/>
      <c r="D195" s="153"/>
      <c r="E195" s="153"/>
      <c r="F195" s="153"/>
      <c r="G195" s="159"/>
      <c r="H195" s="159"/>
      <c r="I195" s="150"/>
      <c r="J195" s="153"/>
      <c r="K195" s="153"/>
    </row>
    <row r="196" spans="2:11" ht="15">
      <c r="B196" s="153"/>
      <c r="C196" s="153"/>
      <c r="D196" s="153"/>
      <c r="E196" s="146"/>
      <c r="F196" s="153"/>
      <c r="G196" s="159"/>
      <c r="H196" s="159"/>
      <c r="I196" s="150"/>
      <c r="J196" s="153"/>
      <c r="K196" s="153"/>
    </row>
    <row r="197" spans="2:11" ht="15">
      <c r="B197" s="153"/>
      <c r="C197" s="153"/>
      <c r="D197" s="153"/>
      <c r="E197" s="146"/>
      <c r="F197" s="153"/>
      <c r="G197" s="159"/>
      <c r="H197" s="159"/>
      <c r="I197" s="150"/>
      <c r="J197" s="153"/>
      <c r="K197" s="153"/>
    </row>
    <row r="198" spans="2:11" ht="15">
      <c r="B198" s="153"/>
      <c r="C198" s="153"/>
      <c r="D198" s="153"/>
      <c r="E198" s="146"/>
      <c r="F198" s="153"/>
      <c r="G198" s="159"/>
      <c r="H198" s="159"/>
      <c r="I198" s="150"/>
      <c r="J198" s="153"/>
      <c r="K198" s="153"/>
    </row>
    <row r="199" spans="2:11" ht="15">
      <c r="B199" s="153"/>
      <c r="C199" s="153"/>
      <c r="D199" s="153"/>
      <c r="E199" s="153"/>
      <c r="F199" s="153"/>
      <c r="G199" s="159"/>
      <c r="H199" s="159"/>
      <c r="I199" s="150"/>
      <c r="J199" s="153"/>
      <c r="K199" s="153"/>
    </row>
    <row r="200" spans="2:11" ht="15">
      <c r="B200" s="153"/>
      <c r="C200" s="153"/>
      <c r="D200" s="153"/>
      <c r="E200" s="153"/>
      <c r="F200" s="153"/>
      <c r="G200" s="159"/>
      <c r="H200" s="159"/>
      <c r="I200" s="150"/>
      <c r="J200" s="153"/>
      <c r="K200" s="153"/>
    </row>
    <row r="201" spans="2:11" ht="15">
      <c r="K201" s="153"/>
    </row>
  </sheetData>
  <sortState xmlns:xlrd2="http://schemas.microsoft.com/office/spreadsheetml/2017/richdata2" ref="B10:J123">
    <sortCondition ref="D10:D123"/>
    <sortCondition ref="C10:C123"/>
    <sortCondition ref="B10:B123"/>
    <sortCondition ref="F10:F123"/>
  </sortState>
  <mergeCells count="10">
    <mergeCell ref="B5:C5"/>
    <mergeCell ref="D5:G5"/>
    <mergeCell ref="B6:C6"/>
    <mergeCell ref="D6:G6"/>
    <mergeCell ref="B1:C1"/>
    <mergeCell ref="D1:G1"/>
    <mergeCell ref="B2:C2"/>
    <mergeCell ref="D2:G4"/>
    <mergeCell ref="B3:C3"/>
    <mergeCell ref="B4:C4"/>
  </mergeCells>
  <dataValidations disablePrompts="1" count="2">
    <dataValidation type="list" allowBlank="1" showInputMessage="1" showErrorMessage="1" prompt=" - " sqref="K174 J109" xr:uid="{00000000-0002-0000-0800-000000000000}">
      <formula1>$U$7:$U$8</formula1>
    </dataValidation>
    <dataValidation type="list" allowBlank="1" showInputMessage="1" showErrorMessage="1" sqref="J132:J134" xr:uid="{964F3867-5D6F-481E-BF58-D1908B779E89}">
      <formula1>$U$7:$U$8</formula1>
    </dataValidation>
  </dataValidation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9</vt:i4>
      </vt:variant>
      <vt:variant>
        <vt:lpstr>Intervalli denominati</vt:lpstr>
      </vt:variant>
      <vt:variant>
        <vt:i4>3</vt:i4>
      </vt:variant>
    </vt:vector>
  </HeadingPairs>
  <TitlesOfParts>
    <vt:vector size="12" baseType="lpstr">
      <vt:lpstr>Indice</vt:lpstr>
      <vt:lpstr>Tavola 01</vt:lpstr>
      <vt:lpstr>Tavola 02</vt:lpstr>
      <vt:lpstr>Tavola 03</vt:lpstr>
      <vt:lpstr>Tavola 04</vt:lpstr>
      <vt:lpstr>Tavola 05</vt:lpstr>
      <vt:lpstr>Tavola 06</vt:lpstr>
      <vt:lpstr>Tavola 07</vt:lpstr>
      <vt:lpstr>Tavola 08</vt:lpstr>
      <vt:lpstr>SETTORE</vt:lpstr>
      <vt:lpstr>TERRITORIO</vt:lpstr>
      <vt:lpstr>VALDILANA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Elisa Toso</dc:creator>
  <cp:lastModifiedBy>Elisa Toso</cp:lastModifiedBy>
  <dcterms:created xsi:type="dcterms:W3CDTF">2024-03-06T13:20:25Z</dcterms:created>
  <dcterms:modified xsi:type="dcterms:W3CDTF">2025-05-29T09:50:57Z</dcterms:modified>
</cp:coreProperties>
</file>